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52_250166 Adóigazgatási és Jövedéki Főosztály\Jövedéki Eljárási Osztály\Asztalos_Zsolt\HATÓSÁGI_ÁR_2026_\ÚJ_VHR_80-2026_\ÚJ_NApi_jelentés_20260514\"/>
    </mc:Choice>
  </mc:AlternateContent>
  <xr:revisionPtr revIDLastSave="0" documentId="8_{351F0D4A-014B-4939-AD6E-D36F703A1DBF}" xr6:coauthVersionLast="47" xr6:coauthVersionMax="47" xr10:uidLastSave="{00000000-0000-0000-0000-000000000000}"/>
  <bookViews>
    <workbookView xWindow="-120" yWindow="-120" windowWidth="29040" windowHeight="15720" tabRatio="711" activeTab="4" xr2:uid="{B7687683-C2AA-4BED-98CF-787BEC347BF2}"/>
  </bookViews>
  <sheets>
    <sheet name="Biztonsági készletek" sheetId="4" r:id="rId1"/>
    <sheet name="Összesítő" sheetId="1" r:id="rId2"/>
    <sheet name="Csővezetéki kitárolás" sheetId="2" state="hidden" r:id="rId3"/>
    <sheet name="Tárolótelepek kitárolás naponta" sheetId="3" r:id="rId4"/>
    <sheet name="Visszapótlások" sheetId="5" r:id="rId5"/>
  </sheets>
  <definedNames>
    <definedName name="_xlnm._FilterDatabase" localSheetId="1" hidden="1">Összesítő!$B$3:$D$3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5" l="1"/>
  <c r="K34" i="1" l="1"/>
  <c r="L34" i="1" l="1"/>
  <c r="E27" i="5" l="1"/>
  <c r="M34" i="1" l="1"/>
  <c r="N34" i="1" l="1"/>
  <c r="O34" i="1" l="1"/>
  <c r="R34" i="1"/>
  <c r="Q34" i="1"/>
  <c r="S34" i="1"/>
  <c r="P34" i="1"/>
  <c r="J34" i="1" l="1"/>
  <c r="I34" i="1"/>
  <c r="T34" i="1" l="1"/>
  <c r="U34" i="1"/>
  <c r="D34" i="1" l="1"/>
  <c r="E34" i="1"/>
  <c r="F34" i="1"/>
  <c r="C34" i="1"/>
  <c r="V34" i="1" l="1"/>
  <c r="W34" i="1"/>
</calcChain>
</file>

<file path=xl/sharedStrings.xml><?xml version="1.0" encoding="utf-8"?>
<sst xmlns="http://schemas.openxmlformats.org/spreadsheetml/2006/main" count="114" uniqueCount="55">
  <si>
    <t>Tag neve</t>
  </si>
  <si>
    <t>Gázolaj részesedési arány</t>
  </si>
  <si>
    <t>Benzin részesedési arány</t>
  </si>
  <si>
    <t>Összesen:</t>
  </si>
  <si>
    <t>Szerződés megkötve</t>
  </si>
  <si>
    <t>Gázolaj</t>
  </si>
  <si>
    <t>Benzin</t>
  </si>
  <si>
    <t>Összesen</t>
  </si>
  <si>
    <t>Sor-szám</t>
  </si>
  <si>
    <t>HEXUM Tárolótelep Celldömölk</t>
  </si>
  <si>
    <t>HEXUM Tárolótelep Vámosgyörk</t>
  </si>
  <si>
    <t>HEXUM Tárolótelep Pétfürdő</t>
  </si>
  <si>
    <t>Dátum</t>
  </si>
  <si>
    <t>Kitároló adóraktár</t>
  </si>
  <si>
    <t>Fogadó adóraktár</t>
  </si>
  <si>
    <t>Mennyiség (L15)</t>
  </si>
  <si>
    <t>HEXUM Tartálypark Vámosgyörk</t>
  </si>
  <si>
    <t>MOL Dunai Finomító</t>
  </si>
  <si>
    <r>
      <t>Felszabadított gázolaj mennyiség (liter 15</t>
    </r>
    <r>
      <rPr>
        <b/>
        <vertAlign val="superscript"/>
        <sz val="11"/>
        <rFont val="Aptos Narrow"/>
        <family val="2"/>
        <scheme val="minor"/>
      </rPr>
      <t>o</t>
    </r>
    <r>
      <rPr>
        <b/>
        <sz val="11"/>
        <rFont val="Aptos Narrow"/>
        <family val="2"/>
        <scheme val="minor"/>
      </rPr>
      <t>C)</t>
    </r>
  </si>
  <si>
    <r>
      <t>Felszabadított benzin mennyiség (liter 15</t>
    </r>
    <r>
      <rPr>
        <b/>
        <vertAlign val="superscript"/>
        <sz val="11"/>
        <rFont val="Aptos Narrow"/>
        <family val="2"/>
        <scheme val="minor"/>
      </rPr>
      <t>o</t>
    </r>
    <r>
      <rPr>
        <b/>
        <sz val="11"/>
        <rFont val="Aptos Narrow"/>
        <family val="2"/>
        <scheme val="minor"/>
      </rPr>
      <t>C)</t>
    </r>
  </si>
  <si>
    <r>
      <t>Adóraktárakban átadott/értékesített  mennyiség (liter 15</t>
    </r>
    <r>
      <rPr>
        <b/>
        <vertAlign val="superscript"/>
        <sz val="11"/>
        <rFont val="Aptos Narrow"/>
        <family val="2"/>
        <scheme val="minor"/>
      </rPr>
      <t>o</t>
    </r>
    <r>
      <rPr>
        <b/>
        <sz val="11"/>
        <rFont val="Aptos Narrow"/>
        <family val="2"/>
        <scheme val="minor"/>
      </rPr>
      <t>C)</t>
    </r>
  </si>
  <si>
    <t xml:space="preserve">MOL tárolótelepek </t>
  </si>
  <si>
    <t>2026.03.24-31 24:00</t>
  </si>
  <si>
    <t>véget ért 2026.03.31-én</t>
  </si>
  <si>
    <r>
      <t>Leszerződött  mennyiség (liter 15</t>
    </r>
    <r>
      <rPr>
        <b/>
        <vertAlign val="superscript"/>
        <sz val="11"/>
        <rFont val="Aptos Narrow"/>
        <family val="2"/>
        <scheme val="minor"/>
      </rPr>
      <t>o</t>
    </r>
    <r>
      <rPr>
        <b/>
        <sz val="11"/>
        <rFont val="Aptos Narrow"/>
        <family val="2"/>
        <scheme val="minor"/>
      </rPr>
      <t>C)</t>
    </r>
  </si>
  <si>
    <t>Nyitó</t>
  </si>
  <si>
    <t>Tárolótelepekről kiszállított</t>
  </si>
  <si>
    <t>Záró</t>
  </si>
  <si>
    <t>Felszabadított biztonsági készletek</t>
  </si>
  <si>
    <r>
      <t>Gázolaj (liter 15</t>
    </r>
    <r>
      <rPr>
        <vertAlign val="superscript"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charset val="238"/>
        <scheme val="minor"/>
      </rPr>
      <t>C)</t>
    </r>
  </si>
  <si>
    <r>
      <t>Motorbenzin (liter 15</t>
    </r>
    <r>
      <rPr>
        <vertAlign val="superscript"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charset val="238"/>
        <scheme val="minor"/>
      </rPr>
      <t>C)</t>
    </r>
  </si>
  <si>
    <r>
      <t>Gázolaj (liter 15</t>
    </r>
    <r>
      <rPr>
        <vertAlign val="superscript"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scheme val="minor"/>
      </rPr>
      <t>C)</t>
    </r>
  </si>
  <si>
    <r>
      <t>Motorbenzin (liter 15</t>
    </r>
    <r>
      <rPr>
        <vertAlign val="superscript"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scheme val="minor"/>
      </rPr>
      <t>C)</t>
    </r>
  </si>
  <si>
    <t>Felszabadított biztonsági készletek felüli MSZKSZ készlet</t>
  </si>
  <si>
    <t xml:space="preserve">Tárolótelepeken belüli záró készletből </t>
  </si>
  <si>
    <t>Összes záró:</t>
  </si>
  <si>
    <t>Tagvállalatok által tulajdonolt felszabadított készlet</t>
  </si>
  <si>
    <t>MSZKSZ által tulajdonolt felszabadított készlet</t>
  </si>
  <si>
    <t>MSZKSZ által tulajdonolt nem felszabadított</t>
  </si>
  <si>
    <t>Kőolaj (tonna)</t>
  </si>
  <si>
    <t xml:space="preserve">Tárolótelepen átadott </t>
  </si>
  <si>
    <t>MSZKSZ tulajdonú összes záró:</t>
  </si>
  <si>
    <t>Celldömölk</t>
  </si>
  <si>
    <t>Vámosgyörk</t>
  </si>
  <si>
    <t>Pétfürdő</t>
  </si>
  <si>
    <r>
      <t>Adóraktárakban visszapótolt  mennyiség (liter 15</t>
    </r>
    <r>
      <rPr>
        <b/>
        <vertAlign val="superscript"/>
        <sz val="11"/>
        <rFont val="Aptos Narrow"/>
        <family val="2"/>
        <scheme val="minor"/>
      </rPr>
      <t>o</t>
    </r>
    <r>
      <rPr>
        <b/>
        <sz val="11"/>
        <rFont val="Aptos Narrow"/>
        <family val="2"/>
        <scheme val="minor"/>
      </rPr>
      <t>C)</t>
    </r>
  </si>
  <si>
    <r>
      <t>Adóraktárakból kitárolt összes stratégiai készlet mennyiség (liter 15</t>
    </r>
    <r>
      <rPr>
        <b/>
        <vertAlign val="superscript"/>
        <sz val="11"/>
        <color theme="1"/>
        <rFont val="Aptos Narrow"/>
        <family val="2"/>
        <scheme val="minor"/>
      </rPr>
      <t>o</t>
    </r>
    <r>
      <rPr>
        <b/>
        <sz val="11"/>
        <color theme="1"/>
        <rFont val="Aptos Narrow"/>
        <family val="2"/>
        <scheme val="minor"/>
      </rPr>
      <t xml:space="preserve">C)
</t>
    </r>
  </si>
  <si>
    <t>HEXUM telepek kitárolás naponta (L15)</t>
  </si>
  <si>
    <t>MOL telepek kitárolás naponta (L15)</t>
  </si>
  <si>
    <t>MSZKSZ által tulajdonolt visszapótolt készlet</t>
  </si>
  <si>
    <t>Visszapótolt készlet</t>
  </si>
  <si>
    <t>Visszapótló tag</t>
  </si>
  <si>
    <t xml:space="preserve">Gázolaj </t>
  </si>
  <si>
    <t xml:space="preserve">Összeen: </t>
  </si>
  <si>
    <t>Az Ukrajna területén fennálló fegyveres konfliktusra tekintettel kihirdetett veszélyhelyzeti rendeletek törvényi szintre emeléséről szóló 2026. évi XIV. törvény 23. §-a szerinti adatszolgáltatás (2. számú melléklet 2. pont)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</si>
</sst>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%"/>
    <numFmt numFmtId="165" formatCode="_-* #,##0_-;\-* #,##0_-;_-* &quot;-&quot;??_-;_-@_-"/>
    <numFmt numFmtId="166" formatCode="#,##0_ ;\-#,##0\ 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rial Narrow"/>
      <family val="2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wrapText="1"/>
    </xf>
    <xf numFmtId="164" fontId="4" fillId="0" borderId="1" xfId="2" applyNumberFormat="1" applyFont="1" applyFill="1" applyBorder="1"/>
    <xf numFmtId="164" fontId="4" fillId="0" borderId="4" xfId="2" applyNumberFormat="1" applyFont="1" applyFill="1" applyBorder="1"/>
    <xf numFmtId="165" fontId="4" fillId="0" borderId="8" xfId="1" applyNumberFormat="1" applyFont="1" applyFill="1" applyBorder="1"/>
    <xf numFmtId="164" fontId="4" fillId="0" borderId="14" xfId="2" applyNumberFormat="1" applyFont="1" applyFill="1" applyBorder="1"/>
    <xf numFmtId="165" fontId="4" fillId="0" borderId="17" xfId="1" applyNumberFormat="1" applyFont="1" applyFill="1" applyBorder="1"/>
    <xf numFmtId="164" fontId="4" fillId="0" borderId="3" xfId="2" applyNumberFormat="1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4" fillId="0" borderId="13" xfId="2" applyNumberFormat="1" applyFont="1" applyFill="1" applyBorder="1"/>
    <xf numFmtId="165" fontId="4" fillId="0" borderId="26" xfId="1" applyNumberFormat="1" applyFont="1" applyFill="1" applyBorder="1"/>
    <xf numFmtId="164" fontId="4" fillId="0" borderId="2" xfId="2" applyNumberFormat="1" applyFont="1" applyFill="1" applyBorder="1"/>
    <xf numFmtId="164" fontId="2" fillId="0" borderId="29" xfId="0" applyNumberFormat="1" applyFont="1" applyBorder="1"/>
    <xf numFmtId="165" fontId="3" fillId="0" borderId="28" xfId="1" applyNumberFormat="1" applyFont="1" applyFill="1" applyBorder="1"/>
    <xf numFmtId="164" fontId="2" fillId="0" borderId="30" xfId="0" applyNumberFormat="1" applyFont="1" applyBorder="1"/>
    <xf numFmtId="3" fontId="5" fillId="0" borderId="9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3" fontId="4" fillId="0" borderId="8" xfId="1" applyNumberFormat="1" applyFont="1" applyFill="1" applyBorder="1"/>
    <xf numFmtId="3" fontId="5" fillId="0" borderId="26" xfId="0" applyNumberFormat="1" applyFont="1" applyBorder="1"/>
    <xf numFmtId="165" fontId="4" fillId="0" borderId="14" xfId="1" applyNumberFormat="1" applyFont="1" applyFill="1" applyBorder="1"/>
    <xf numFmtId="165" fontId="4" fillId="0" borderId="4" xfId="1" applyNumberFormat="1" applyFont="1" applyFill="1" applyBorder="1"/>
    <xf numFmtId="165" fontId="4" fillId="0" borderId="13" xfId="1" applyNumberFormat="1" applyFont="1" applyFill="1" applyBorder="1"/>
    <xf numFmtId="165" fontId="3" fillId="0" borderId="29" xfId="1" applyNumberFormat="1" applyFont="1" applyFill="1" applyBorder="1"/>
    <xf numFmtId="0" fontId="0" fillId="0" borderId="31" xfId="0" applyBorder="1"/>
    <xf numFmtId="14" fontId="0" fillId="0" borderId="31" xfId="0" applyNumberFormat="1" applyBorder="1"/>
    <xf numFmtId="14" fontId="0" fillId="0" borderId="32" xfId="0" applyNumberFormat="1" applyBorder="1"/>
    <xf numFmtId="14" fontId="0" fillId="0" borderId="35" xfId="0" applyNumberFormat="1" applyBorder="1"/>
    <xf numFmtId="14" fontId="0" fillId="0" borderId="36" xfId="0" applyNumberFormat="1" applyBorder="1"/>
    <xf numFmtId="0" fontId="4" fillId="0" borderId="41" xfId="0" applyFont="1" applyBorder="1"/>
    <xf numFmtId="0" fontId="4" fillId="0" borderId="42" xfId="0" applyFont="1" applyBorder="1"/>
    <xf numFmtId="0" fontId="4" fillId="0" borderId="43" xfId="0" applyFont="1" applyBorder="1"/>
    <xf numFmtId="0" fontId="0" fillId="0" borderId="46" xfId="0" applyBorder="1"/>
    <xf numFmtId="0" fontId="0" fillId="0" borderId="45" xfId="0" applyBorder="1"/>
    <xf numFmtId="3" fontId="2" fillId="0" borderId="28" xfId="0" applyNumberFormat="1" applyFont="1" applyBorder="1"/>
    <xf numFmtId="3" fontId="2" fillId="0" borderId="23" xfId="0" applyNumberFormat="1" applyFont="1" applyBorder="1"/>
    <xf numFmtId="0" fontId="2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vertical="center"/>
    </xf>
    <xf numFmtId="0" fontId="4" fillId="0" borderId="42" xfId="0" applyFont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165" fontId="4" fillId="0" borderId="8" xfId="1" applyNumberFormat="1" applyFont="1" applyFill="1" applyBorder="1" applyAlignment="1">
      <alignment vertical="center"/>
    </xf>
    <xf numFmtId="164" fontId="4" fillId="0" borderId="1" xfId="2" applyNumberFormat="1" applyFont="1" applyFill="1" applyBorder="1" applyAlignment="1">
      <alignment vertical="center"/>
    </xf>
    <xf numFmtId="165" fontId="4" fillId="0" borderId="4" xfId="1" applyNumberFormat="1" applyFont="1" applyFill="1" applyBorder="1" applyAlignment="1">
      <alignment vertical="center"/>
    </xf>
    <xf numFmtId="3" fontId="4" fillId="0" borderId="8" xfId="1" applyNumberFormat="1" applyFont="1" applyFill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4" fontId="0" fillId="0" borderId="48" xfId="0" applyNumberFormat="1" applyBorder="1"/>
    <xf numFmtId="14" fontId="0" fillId="0" borderId="49" xfId="0" applyNumberFormat="1" applyBorder="1"/>
    <xf numFmtId="0" fontId="2" fillId="0" borderId="1" xfId="0" applyFont="1" applyBorder="1"/>
    <xf numFmtId="14" fontId="0" fillId="0" borderId="1" xfId="0" applyNumberFormat="1" applyBorder="1"/>
    <xf numFmtId="0" fontId="0" fillId="0" borderId="1" xfId="0" applyBorder="1"/>
    <xf numFmtId="165" fontId="0" fillId="0" borderId="1" xfId="1" applyNumberFormat="1" applyFont="1" applyBorder="1"/>
    <xf numFmtId="0" fontId="9" fillId="0" borderId="1" xfId="0" applyFont="1" applyBorder="1"/>
    <xf numFmtId="165" fontId="8" fillId="0" borderId="1" xfId="1" applyNumberFormat="1" applyFont="1" applyBorder="1" applyAlignment="1">
      <alignment horizontal="center"/>
    </xf>
    <xf numFmtId="14" fontId="8" fillId="0" borderId="1" xfId="0" applyNumberFormat="1" applyFont="1" applyBorder="1"/>
    <xf numFmtId="165" fontId="9" fillId="0" borderId="1" xfId="1" applyNumberFormat="1" applyFont="1" applyBorder="1"/>
    <xf numFmtId="165" fontId="8" fillId="0" borderId="1" xfId="1" applyNumberFormat="1" applyFont="1" applyBorder="1"/>
    <xf numFmtId="3" fontId="2" fillId="0" borderId="50" xfId="0" applyNumberFormat="1" applyFont="1" applyBorder="1"/>
    <xf numFmtId="3" fontId="0" fillId="0" borderId="22" xfId="0" applyNumberFormat="1" applyBorder="1"/>
    <xf numFmtId="3" fontId="0" fillId="0" borderId="20" xfId="0" applyNumberFormat="1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8" xfId="0" applyBorder="1"/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63" xfId="0" applyBorder="1"/>
    <xf numFmtId="0" fontId="5" fillId="0" borderId="23" xfId="0" applyFont="1" applyBorder="1" applyAlignment="1">
      <alignment vertical="center" wrapText="1"/>
    </xf>
    <xf numFmtId="0" fontId="0" fillId="0" borderId="65" xfId="0" applyBorder="1"/>
    <xf numFmtId="0" fontId="2" fillId="0" borderId="34" xfId="0" applyFont="1" applyBorder="1"/>
    <xf numFmtId="165" fontId="0" fillId="0" borderId="52" xfId="0" applyNumberFormat="1" applyBorder="1" applyAlignment="1">
      <alignment vertical="center"/>
    </xf>
    <xf numFmtId="3" fontId="0" fillId="0" borderId="57" xfId="0" applyNumberFormat="1" applyBorder="1" applyAlignment="1">
      <alignment vertical="center"/>
    </xf>
    <xf numFmtId="3" fontId="2" fillId="0" borderId="57" xfId="0" applyNumberFormat="1" applyFont="1" applyBorder="1" applyAlignment="1">
      <alignment vertical="center"/>
    </xf>
    <xf numFmtId="0" fontId="3" fillId="0" borderId="68" xfId="0" applyFont="1" applyBorder="1" applyAlignment="1">
      <alignment horizontal="center" vertical="center" wrapText="1"/>
    </xf>
    <xf numFmtId="3" fontId="2" fillId="0" borderId="20" xfId="0" applyNumberFormat="1" applyFont="1" applyBorder="1"/>
    <xf numFmtId="0" fontId="0" fillId="0" borderId="23" xfId="0" applyBorder="1"/>
    <xf numFmtId="3" fontId="0" fillId="0" borderId="57" xfId="0" applyNumberFormat="1" applyBorder="1"/>
    <xf numFmtId="3" fontId="5" fillId="0" borderId="14" xfId="0" applyNumberFormat="1" applyFont="1" applyBorder="1"/>
    <xf numFmtId="3" fontId="5" fillId="0" borderId="4" xfId="0" applyNumberFormat="1" applyFont="1" applyBorder="1"/>
    <xf numFmtId="3" fontId="5" fillId="0" borderId="4" xfId="0" applyNumberFormat="1" applyFont="1" applyBorder="1" applyAlignment="1">
      <alignment vertical="center"/>
    </xf>
    <xf numFmtId="3" fontId="5" fillId="0" borderId="13" xfId="0" applyNumberFormat="1" applyFont="1" applyBorder="1"/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3" fontId="5" fillId="0" borderId="5" xfId="0" applyNumberFormat="1" applyFont="1" applyBorder="1"/>
    <xf numFmtId="3" fontId="5" fillId="0" borderId="8" xfId="0" applyNumberFormat="1" applyFont="1" applyBorder="1"/>
    <xf numFmtId="3" fontId="5" fillId="0" borderId="8" xfId="0" applyNumberFormat="1" applyFont="1" applyBorder="1" applyAlignment="1">
      <alignment vertical="center"/>
    </xf>
    <xf numFmtId="3" fontId="5" fillId="0" borderId="10" xfId="0" applyNumberFormat="1" applyFont="1" applyBorder="1"/>
    <xf numFmtId="3" fontId="5" fillId="0" borderId="12" xfId="0" applyNumberFormat="1" applyFont="1" applyBorder="1"/>
    <xf numFmtId="0" fontId="0" fillId="0" borderId="7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5" fillId="0" borderId="76" xfId="0" applyFont="1" applyBorder="1" applyAlignment="1">
      <alignment vertical="center" wrapText="1"/>
    </xf>
    <xf numFmtId="0" fontId="2" fillId="0" borderId="75" xfId="0" applyFont="1" applyBorder="1"/>
    <xf numFmtId="0" fontId="2" fillId="0" borderId="1" xfId="0" applyFont="1" applyBorder="1" applyAlignment="1">
      <alignment horizontal="center"/>
    </xf>
    <xf numFmtId="0" fontId="5" fillId="0" borderId="66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5" fillId="0" borderId="33" xfId="0" applyFont="1" applyBorder="1" applyAlignment="1">
      <alignment vertical="center"/>
    </xf>
    <xf numFmtId="3" fontId="0" fillId="0" borderId="23" xfId="0" applyNumberFormat="1" applyBorder="1"/>
    <xf numFmtId="0" fontId="5" fillId="0" borderId="66" xfId="0" applyFont="1" applyBorder="1" applyAlignment="1">
      <alignment vertical="center"/>
    </xf>
    <xf numFmtId="3" fontId="0" fillId="0" borderId="45" xfId="0" applyNumberFormat="1" applyBorder="1" applyAlignment="1">
      <alignment vertical="center"/>
    </xf>
    <xf numFmtId="3" fontId="0" fillId="0" borderId="31" xfId="0" applyNumberForma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73" xfId="0" applyNumberFormat="1" applyBorder="1" applyAlignment="1">
      <alignment vertical="center"/>
    </xf>
    <xf numFmtId="0" fontId="5" fillId="0" borderId="57" xfId="0" applyFont="1" applyBorder="1" applyAlignment="1">
      <alignment vertical="center"/>
    </xf>
    <xf numFmtId="3" fontId="0" fillId="0" borderId="76" xfId="0" applyNumberFormat="1" applyBorder="1" applyAlignment="1">
      <alignment vertical="center"/>
    </xf>
    <xf numFmtId="3" fontId="2" fillId="0" borderId="46" xfId="0" applyNumberFormat="1" applyFont="1" applyBorder="1"/>
    <xf numFmtId="0" fontId="0" fillId="0" borderId="34" xfId="0" applyBorder="1" applyAlignment="1">
      <alignment vertical="center" wrapText="1"/>
    </xf>
    <xf numFmtId="3" fontId="0" fillId="0" borderId="77" xfId="0" applyNumberFormat="1" applyBorder="1" applyAlignment="1">
      <alignment vertical="center"/>
    </xf>
    <xf numFmtId="3" fontId="0" fillId="0" borderId="78" xfId="0" applyNumberFormat="1" applyBorder="1" applyAlignment="1">
      <alignment vertical="center"/>
    </xf>
    <xf numFmtId="3" fontId="0" fillId="0" borderId="38" xfId="0" applyNumberFormat="1" applyBorder="1" applyAlignment="1">
      <alignment vertical="center"/>
    </xf>
    <xf numFmtId="0" fontId="0" fillId="0" borderId="79" xfId="0" applyBorder="1"/>
    <xf numFmtId="14" fontId="0" fillId="0" borderId="8" xfId="0" applyNumberFormat="1" applyBorder="1"/>
    <xf numFmtId="0" fontId="0" fillId="0" borderId="10" xfId="0" applyBorder="1"/>
    <xf numFmtId="0" fontId="0" fillId="0" borderId="11" xfId="0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14" fontId="0" fillId="0" borderId="5" xfId="0" applyNumberFormat="1" applyBorder="1"/>
    <xf numFmtId="0" fontId="0" fillId="0" borderId="6" xfId="0" applyBorder="1"/>
    <xf numFmtId="0" fontId="2" fillId="0" borderId="28" xfId="0" applyFont="1" applyBorder="1"/>
    <xf numFmtId="3" fontId="0" fillId="0" borderId="30" xfId="0" applyNumberFormat="1" applyBorder="1"/>
    <xf numFmtId="3" fontId="0" fillId="0" borderId="59" xfId="0" applyNumberFormat="1" applyBorder="1"/>
    <xf numFmtId="0" fontId="0" fillId="2" borderId="28" xfId="0" applyFill="1" applyBorder="1"/>
    <xf numFmtId="0" fontId="0" fillId="2" borderId="30" xfId="0" applyFill="1" applyBorder="1"/>
    <xf numFmtId="0" fontId="0" fillId="2" borderId="59" xfId="0" applyFill="1" applyBorder="1"/>
    <xf numFmtId="0" fontId="0" fillId="2" borderId="17" xfId="0" applyFill="1" applyBorder="1"/>
    <xf numFmtId="3" fontId="0" fillId="2" borderId="3" xfId="0" applyNumberFormat="1" applyFill="1" applyBorder="1"/>
    <xf numFmtId="3" fontId="0" fillId="2" borderId="18" xfId="0" applyNumberFormat="1" applyFill="1" applyBorder="1"/>
    <xf numFmtId="0" fontId="0" fillId="2" borderId="8" xfId="0" applyFill="1" applyBorder="1"/>
    <xf numFmtId="3" fontId="0" fillId="2" borderId="1" xfId="0" applyNumberFormat="1" applyFill="1" applyBorder="1"/>
    <xf numFmtId="3" fontId="0" fillId="2" borderId="9" xfId="0" applyNumberFormat="1" applyFill="1" applyBorder="1"/>
    <xf numFmtId="0" fontId="0" fillId="2" borderId="10" xfId="0" applyFill="1" applyBorder="1"/>
    <xf numFmtId="3" fontId="0" fillId="2" borderId="11" xfId="0" applyNumberFormat="1" applyFill="1" applyBorder="1"/>
    <xf numFmtId="3" fontId="0" fillId="2" borderId="12" xfId="0" applyNumberFormat="1" applyFill="1" applyBorder="1"/>
    <xf numFmtId="0" fontId="0" fillId="2" borderId="15" xfId="0" applyFill="1" applyBorder="1"/>
    <xf numFmtId="0" fontId="5" fillId="2" borderId="64" xfId="0" applyFont="1" applyFill="1" applyBorder="1"/>
    <xf numFmtId="0" fontId="5" fillId="2" borderId="5" xfId="0" applyFont="1" applyFill="1" applyBorder="1"/>
    <xf numFmtId="165" fontId="5" fillId="2" borderId="7" xfId="1" applyNumberFormat="1" applyFont="1" applyFill="1" applyBorder="1"/>
    <xf numFmtId="0" fontId="5" fillId="2" borderId="8" xfId="0" applyFont="1" applyFill="1" applyBorder="1"/>
    <xf numFmtId="165" fontId="5" fillId="2" borderId="9" xfId="1" applyNumberFormat="1" applyFont="1" applyFill="1" applyBorder="1"/>
    <xf numFmtId="0" fontId="5" fillId="2" borderId="10" xfId="0" applyFont="1" applyFill="1" applyBorder="1"/>
    <xf numFmtId="165" fontId="5" fillId="2" borderId="12" xfId="1" applyNumberFormat="1" applyFont="1" applyFill="1" applyBorder="1"/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0" fillId="0" borderId="80" xfId="1" applyNumberFormat="1" applyFont="1" applyBorder="1"/>
    <xf numFmtId="3" fontId="0" fillId="0" borderId="9" xfId="1" applyNumberFormat="1" applyFont="1" applyBorder="1"/>
    <xf numFmtId="3" fontId="5" fillId="0" borderId="81" xfId="0" applyNumberFormat="1" applyFont="1" applyBorder="1"/>
    <xf numFmtId="3" fontId="5" fillId="0" borderId="42" xfId="0" applyNumberFormat="1" applyFont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14" fontId="12" fillId="0" borderId="8" xfId="0" applyNumberFormat="1" applyFont="1" applyBorder="1"/>
    <xf numFmtId="0" fontId="12" fillId="0" borderId="1" xfId="0" applyFont="1" applyBorder="1"/>
    <xf numFmtId="3" fontId="12" fillId="0" borderId="9" xfId="0" applyNumberFormat="1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3" fontId="0" fillId="0" borderId="0" xfId="0" applyNumberFormat="1"/>
    <xf numFmtId="14" fontId="0" fillId="0" borderId="26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27" xfId="0" applyNumberFormat="1" applyBorder="1"/>
    <xf numFmtId="166" fontId="9" fillId="0" borderId="1" xfId="1" applyNumberFormat="1" applyFont="1" applyBorder="1"/>
    <xf numFmtId="166" fontId="9" fillId="0" borderId="1" xfId="0" applyNumberFormat="1" applyFont="1" applyBorder="1"/>
    <xf numFmtId="166" fontId="13" fillId="0" borderId="1" xfId="1" applyNumberFormat="1" applyFont="1" applyBorder="1"/>
    <xf numFmtId="166" fontId="9" fillId="0" borderId="1" xfId="1" applyNumberFormat="1" applyFont="1" applyFill="1" applyBorder="1"/>
    <xf numFmtId="166" fontId="8" fillId="0" borderId="1" xfId="1" applyNumberFormat="1" applyFont="1" applyBorder="1"/>
    <xf numFmtId="3" fontId="0" fillId="0" borderId="16" xfId="1" applyNumberFormat="1" applyFont="1" applyFill="1" applyBorder="1"/>
    <xf numFmtId="3" fontId="0" fillId="0" borderId="1" xfId="1" applyNumberFormat="1" applyFont="1" applyFill="1" applyBorder="1"/>
    <xf numFmtId="3" fontId="12" fillId="0" borderId="1" xfId="0" applyNumberFormat="1" applyFont="1" applyBorder="1"/>
    <xf numFmtId="3" fontId="0" fillId="0" borderId="1" xfId="0" applyNumberFormat="1" applyBorder="1"/>
    <xf numFmtId="165" fontId="5" fillId="0" borderId="82" xfId="1" applyNumberFormat="1" applyFont="1" applyBorder="1"/>
    <xf numFmtId="0" fontId="11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4" fillId="3" borderId="83" xfId="0" applyFont="1" applyFill="1" applyBorder="1" applyAlignment="1" applyProtection="1">
      <alignment horizontal="center" vertical="center" wrapText="1"/>
      <protection locked="0"/>
    </xf>
    <xf numFmtId="0" fontId="14" fillId="3" borderId="84" xfId="0" applyFont="1" applyFill="1" applyBorder="1" applyAlignment="1" applyProtection="1">
      <alignment horizontal="center" vertical="center" wrapText="1"/>
      <protection locked="0"/>
    </xf>
    <xf numFmtId="0" fontId="14" fillId="3" borderId="85" xfId="0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>
      <alignment horizontal="center" wrapText="1"/>
    </xf>
    <xf numFmtId="0" fontId="2" fillId="0" borderId="73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3" fontId="2" fillId="0" borderId="33" xfId="0" applyNumberFormat="1" applyFont="1" applyBorder="1" applyAlignment="1">
      <alignment horizontal="center" vertical="center"/>
    </xf>
    <xf numFmtId="3" fontId="2" fillId="0" borderId="70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3" fontId="2" fillId="0" borderId="7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72" xfId="0" applyNumberFormat="1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3" fontId="2" fillId="0" borderId="73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/>
    </xf>
    <xf numFmtId="166" fontId="9" fillId="0" borderId="2" xfId="1" applyNumberFormat="1" applyFont="1" applyBorder="1" applyAlignment="1">
      <alignment horizontal="center" vertical="center"/>
    </xf>
    <xf numFmtId="166" fontId="9" fillId="0" borderId="69" xfId="1" applyNumberFormat="1" applyFont="1" applyBorder="1" applyAlignment="1">
      <alignment horizontal="center" vertical="center"/>
    </xf>
    <xf numFmtId="166" fontId="9" fillId="0" borderId="3" xfId="1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69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8" fillId="0" borderId="42" xfId="1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FCEC-48B9-4596-B09C-9CADC2E5B29B}">
  <dimension ref="A1:M19"/>
  <sheetViews>
    <sheetView workbookViewId="0">
      <selection sqref="A1:L1"/>
    </sheetView>
  </sheetViews>
  <sheetFormatPr defaultColWidth="9.140625" defaultRowHeight="15" x14ac:dyDescent="0.25"/>
  <cols>
    <col min="1" max="1" width="9.140625" style="63"/>
    <col min="2" max="2" width="35.42578125" style="63" bestFit="1" customWidth="1"/>
    <col min="3" max="3" width="18" style="63" bestFit="1" customWidth="1"/>
    <col min="4" max="4" width="22" style="63" bestFit="1" customWidth="1"/>
    <col min="5" max="5" width="5" style="63" customWidth="1"/>
    <col min="6" max="6" width="32.140625" style="63" bestFit="1" customWidth="1"/>
    <col min="7" max="7" width="15.140625" style="63" customWidth="1"/>
    <col min="8" max="16384" width="9.140625" style="63"/>
  </cols>
  <sheetData>
    <row r="1" spans="1:13" ht="51.75" customHeight="1" thickTop="1" thickBot="1" x14ac:dyDescent="0.3">
      <c r="A1" s="182" t="s">
        <v>54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4"/>
      <c r="M1" s="65"/>
    </row>
    <row r="2" spans="1:13" ht="16.5" thickTop="1" thickBot="1" x14ac:dyDescent="0.3">
      <c r="B2" s="66"/>
      <c r="C2" s="66"/>
      <c r="D2" s="66"/>
      <c r="F2" s="66"/>
      <c r="G2" s="66"/>
    </row>
    <row r="3" spans="1:13" ht="17.25" thickBot="1" x14ac:dyDescent="0.3">
      <c r="A3" s="64"/>
      <c r="B3" s="130" t="s">
        <v>28</v>
      </c>
      <c r="C3" s="131" t="s">
        <v>29</v>
      </c>
      <c r="D3" s="132" t="s">
        <v>30</v>
      </c>
      <c r="E3" s="65"/>
      <c r="F3" s="142" t="s">
        <v>28</v>
      </c>
      <c r="G3" s="143" t="s">
        <v>39</v>
      </c>
      <c r="H3" s="65"/>
    </row>
    <row r="4" spans="1:13" x14ac:dyDescent="0.25">
      <c r="A4" s="64"/>
      <c r="B4" s="133" t="s">
        <v>25</v>
      </c>
      <c r="C4" s="134"/>
      <c r="D4" s="135"/>
      <c r="E4" s="72"/>
      <c r="F4" s="144" t="s">
        <v>25</v>
      </c>
      <c r="G4" s="145"/>
      <c r="H4" s="65"/>
    </row>
    <row r="5" spans="1:13" x14ac:dyDescent="0.25">
      <c r="A5" s="64"/>
      <c r="B5" s="136" t="s">
        <v>26</v>
      </c>
      <c r="C5" s="137"/>
      <c r="D5" s="138"/>
      <c r="E5" s="72"/>
      <c r="F5" s="146" t="s">
        <v>40</v>
      </c>
      <c r="G5" s="147"/>
      <c r="H5" s="65"/>
    </row>
    <row r="6" spans="1:13" ht="15.75" thickBot="1" x14ac:dyDescent="0.3">
      <c r="A6" s="64"/>
      <c r="B6" s="139" t="s">
        <v>27</v>
      </c>
      <c r="C6" s="140"/>
      <c r="D6" s="141"/>
      <c r="E6" s="72"/>
      <c r="F6" s="148" t="s">
        <v>27</v>
      </c>
      <c r="G6" s="149"/>
      <c r="H6" s="65"/>
    </row>
    <row r="7" spans="1:13" ht="15.75" thickBot="1" x14ac:dyDescent="0.3">
      <c r="B7" s="68"/>
      <c r="C7" s="68"/>
      <c r="D7" s="68"/>
      <c r="F7" s="67"/>
      <c r="G7" s="68"/>
    </row>
    <row r="8" spans="1:13" ht="27.75" customHeight="1" thickBot="1" x14ac:dyDescent="0.3">
      <c r="A8" s="64"/>
      <c r="B8" s="64"/>
      <c r="C8" s="107" t="s">
        <v>31</v>
      </c>
      <c r="D8" s="110" t="s">
        <v>32</v>
      </c>
      <c r="E8" s="179"/>
      <c r="F8" s="74"/>
      <c r="G8" s="100" t="s">
        <v>39</v>
      </c>
      <c r="H8" s="65"/>
    </row>
    <row r="9" spans="1:13" s="71" customFormat="1" ht="30.75" thickBot="1" x14ac:dyDescent="0.3">
      <c r="A9" s="69"/>
      <c r="B9" s="96" t="s">
        <v>33</v>
      </c>
      <c r="C9" s="108"/>
      <c r="D9" s="77"/>
      <c r="E9" s="180"/>
      <c r="F9" s="73" t="s">
        <v>33</v>
      </c>
      <c r="G9" s="77"/>
      <c r="H9" s="70"/>
      <c r="K9" s="76"/>
    </row>
    <row r="10" spans="1:13" s="71" customFormat="1" ht="15.75" thickBot="1" x14ac:dyDescent="0.3">
      <c r="A10" s="69"/>
      <c r="B10" s="97" t="s">
        <v>50</v>
      </c>
      <c r="C10" s="109"/>
      <c r="D10" s="111"/>
      <c r="E10" s="180"/>
      <c r="F10" s="97" t="s">
        <v>50</v>
      </c>
      <c r="G10" s="77"/>
      <c r="H10" s="70"/>
      <c r="K10" s="76"/>
    </row>
    <row r="11" spans="1:13" ht="15.75" thickBot="1" x14ac:dyDescent="0.3">
      <c r="A11" s="64"/>
      <c r="B11" s="98" t="s">
        <v>35</v>
      </c>
      <c r="C11" s="37"/>
      <c r="D11" s="112"/>
      <c r="E11" s="181"/>
      <c r="F11" s="75" t="s">
        <v>35</v>
      </c>
      <c r="G11" s="78"/>
      <c r="H11" s="65"/>
    </row>
    <row r="12" spans="1:13" ht="15.75" thickBot="1" x14ac:dyDescent="0.3">
      <c r="B12" s="68"/>
      <c r="C12" s="68"/>
      <c r="D12" s="68"/>
      <c r="G12" s="67"/>
    </row>
    <row r="13" spans="1:13" ht="17.25" thickBot="1" x14ac:dyDescent="0.3">
      <c r="A13" s="64"/>
      <c r="B13" s="101" t="s">
        <v>34</v>
      </c>
      <c r="C13" s="102" t="s">
        <v>31</v>
      </c>
      <c r="D13" s="104" t="s">
        <v>32</v>
      </c>
      <c r="E13" s="65"/>
    </row>
    <row r="14" spans="1:13" ht="30" x14ac:dyDescent="0.25">
      <c r="A14" s="64"/>
      <c r="B14" s="94" t="s">
        <v>36</v>
      </c>
      <c r="C14" s="105"/>
      <c r="D14" s="114"/>
      <c r="E14" s="65"/>
    </row>
    <row r="15" spans="1:13" ht="30" x14ac:dyDescent="0.25">
      <c r="A15" s="64"/>
      <c r="B15" s="95" t="s">
        <v>37</v>
      </c>
      <c r="C15" s="106"/>
      <c r="D15" s="115"/>
      <c r="E15" s="65"/>
    </row>
    <row r="16" spans="1:13" ht="27" customHeight="1" x14ac:dyDescent="0.25">
      <c r="A16" s="64"/>
      <c r="B16" s="95" t="s">
        <v>38</v>
      </c>
      <c r="C16" s="106"/>
      <c r="D16" s="115"/>
      <c r="E16" s="65"/>
    </row>
    <row r="17" spans="1:5" ht="30.75" thickBot="1" x14ac:dyDescent="0.3">
      <c r="A17" s="64"/>
      <c r="B17" s="113" t="s">
        <v>49</v>
      </c>
      <c r="C17" s="111"/>
      <c r="D17" s="116"/>
      <c r="E17" s="65"/>
    </row>
    <row r="18" spans="1:5" ht="15.75" thickBot="1" x14ac:dyDescent="0.3">
      <c r="A18" s="64"/>
      <c r="B18" s="81" t="s">
        <v>41</v>
      </c>
      <c r="C18" s="103"/>
      <c r="D18" s="82"/>
      <c r="E18" s="65"/>
    </row>
    <row r="19" spans="1:5" x14ac:dyDescent="0.25">
      <c r="B19" s="67"/>
      <c r="C19" s="67"/>
      <c r="D19" s="67"/>
    </row>
  </sheetData>
  <mergeCells count="2">
    <mergeCell ref="E8:E11"/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55EE-E837-4297-AFEC-B3728C196941}">
  <sheetPr>
    <pageSetUpPr fitToPage="1"/>
  </sheetPr>
  <dimension ref="A1:W3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B31" sqref="B31"/>
    </sheetView>
  </sheetViews>
  <sheetFormatPr defaultRowHeight="15" x14ac:dyDescent="0.25"/>
  <cols>
    <col min="1" max="1" width="5.42578125" bestFit="1" customWidth="1"/>
    <col min="2" max="2" width="52.7109375" bestFit="1" customWidth="1"/>
    <col min="3" max="3" width="9.5703125" bestFit="1" customWidth="1"/>
    <col min="4" max="4" width="13.28515625" bestFit="1" customWidth="1"/>
    <col min="5" max="5" width="11.140625" bestFit="1" customWidth="1"/>
    <col min="6" max="6" width="13.28515625" bestFit="1" customWidth="1"/>
    <col min="7" max="7" width="11.28515625" bestFit="1" customWidth="1"/>
    <col min="8" max="8" width="14.85546875" bestFit="1" customWidth="1"/>
    <col min="9" max="9" width="12.28515625" bestFit="1" customWidth="1"/>
    <col min="10" max="13" width="11.7109375" bestFit="1" customWidth="1"/>
    <col min="14" max="14" width="11.85546875" bestFit="1" customWidth="1"/>
    <col min="15" max="18" width="10.7109375" bestFit="1" customWidth="1"/>
    <col min="19" max="19" width="10.5703125" bestFit="1" customWidth="1"/>
    <col min="20" max="23" width="11.7109375" bestFit="1" customWidth="1"/>
  </cols>
  <sheetData>
    <row r="1" spans="1:23" ht="36.75" customHeight="1" thickTop="1" thickBot="1" x14ac:dyDescent="0.3">
      <c r="A1" s="182" t="s">
        <v>54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4"/>
    </row>
    <row r="2" spans="1:23" ht="17.25" customHeight="1" thickTop="1" thickBot="1" x14ac:dyDescent="0.3">
      <c r="O2" s="185" t="s">
        <v>46</v>
      </c>
      <c r="P2" s="186"/>
      <c r="Q2" s="186"/>
      <c r="R2" s="186"/>
      <c r="S2" s="186"/>
      <c r="T2" s="186"/>
      <c r="U2" s="186"/>
      <c r="V2" s="186"/>
      <c r="W2" s="187"/>
    </row>
    <row r="3" spans="1:23" s="1" customFormat="1" ht="60" customHeight="1" x14ac:dyDescent="0.25">
      <c r="A3" s="208" t="s">
        <v>8</v>
      </c>
      <c r="B3" s="214" t="s">
        <v>0</v>
      </c>
      <c r="C3" s="216" t="s">
        <v>1</v>
      </c>
      <c r="D3" s="218" t="s">
        <v>18</v>
      </c>
      <c r="E3" s="220" t="s">
        <v>2</v>
      </c>
      <c r="F3" s="216" t="s">
        <v>19</v>
      </c>
      <c r="G3" s="190" t="s">
        <v>4</v>
      </c>
      <c r="H3" s="191"/>
      <c r="I3" s="194" t="s">
        <v>24</v>
      </c>
      <c r="J3" s="195"/>
      <c r="K3" s="194" t="s">
        <v>20</v>
      </c>
      <c r="L3" s="195"/>
      <c r="M3" s="194" t="s">
        <v>45</v>
      </c>
      <c r="N3" s="195"/>
      <c r="O3" s="188" t="s">
        <v>9</v>
      </c>
      <c r="P3" s="196"/>
      <c r="Q3" s="196" t="s">
        <v>10</v>
      </c>
      <c r="R3" s="196"/>
      <c r="S3" s="38" t="s">
        <v>11</v>
      </c>
      <c r="T3" s="197" t="s">
        <v>21</v>
      </c>
      <c r="U3" s="198"/>
      <c r="V3" s="188" t="s">
        <v>7</v>
      </c>
      <c r="W3" s="189"/>
    </row>
    <row r="4" spans="1:23" s="1" customFormat="1" ht="15.75" thickBot="1" x14ac:dyDescent="0.3">
      <c r="A4" s="209"/>
      <c r="B4" s="215"/>
      <c r="C4" s="217"/>
      <c r="D4" s="219"/>
      <c r="E4" s="221"/>
      <c r="F4" s="217"/>
      <c r="G4" s="192"/>
      <c r="H4" s="193"/>
      <c r="I4" s="8" t="s">
        <v>5</v>
      </c>
      <c r="J4" s="9" t="s">
        <v>6</v>
      </c>
      <c r="K4" s="8" t="s">
        <v>5</v>
      </c>
      <c r="L4" s="9" t="s">
        <v>6</v>
      </c>
      <c r="M4" s="87" t="s">
        <v>5</v>
      </c>
      <c r="N4" s="88" t="s">
        <v>6</v>
      </c>
      <c r="O4" s="8" t="s">
        <v>5</v>
      </c>
      <c r="P4" s="10" t="s">
        <v>6</v>
      </c>
      <c r="Q4" s="10" t="s">
        <v>5</v>
      </c>
      <c r="R4" s="10" t="s">
        <v>6</v>
      </c>
      <c r="S4" s="10" t="s">
        <v>5</v>
      </c>
      <c r="T4" s="10" t="s">
        <v>5</v>
      </c>
      <c r="U4" s="79" t="s">
        <v>6</v>
      </c>
      <c r="V4" s="8" t="s">
        <v>5</v>
      </c>
      <c r="W4" s="9" t="s">
        <v>6</v>
      </c>
    </row>
    <row r="5" spans="1:23" ht="15" customHeight="1" x14ac:dyDescent="0.25">
      <c r="A5" s="35"/>
      <c r="B5" s="31"/>
      <c r="C5" s="5"/>
      <c r="D5" s="6"/>
      <c r="E5" s="7"/>
      <c r="F5" s="22"/>
      <c r="G5" s="27"/>
      <c r="H5" s="29"/>
      <c r="I5" s="18"/>
      <c r="J5" s="19"/>
      <c r="K5" s="18"/>
      <c r="L5" s="83"/>
      <c r="M5" s="89"/>
      <c r="N5" s="154"/>
      <c r="O5" s="199"/>
      <c r="P5" s="200"/>
      <c r="Q5" s="200"/>
      <c r="R5" s="200"/>
      <c r="S5" s="200"/>
      <c r="T5" s="200"/>
      <c r="U5" s="200"/>
      <c r="V5" s="200"/>
      <c r="W5" s="201"/>
    </row>
    <row r="6" spans="1:23" x14ac:dyDescent="0.25">
      <c r="A6" s="26"/>
      <c r="B6" s="32"/>
      <c r="C6" s="3"/>
      <c r="D6" s="4"/>
      <c r="E6" s="2"/>
      <c r="F6" s="23"/>
      <c r="G6" s="27"/>
      <c r="H6" s="29"/>
      <c r="I6" s="18"/>
      <c r="J6" s="19"/>
      <c r="K6" s="20"/>
      <c r="L6" s="84"/>
      <c r="M6" s="90"/>
      <c r="N6" s="17"/>
      <c r="O6" s="202"/>
      <c r="P6" s="203"/>
      <c r="Q6" s="203"/>
      <c r="R6" s="203"/>
      <c r="S6" s="203"/>
      <c r="T6" s="203"/>
      <c r="U6" s="203"/>
      <c r="V6" s="203"/>
      <c r="W6" s="204"/>
    </row>
    <row r="7" spans="1:23" ht="15" customHeight="1" x14ac:dyDescent="0.25">
      <c r="A7" s="26"/>
      <c r="B7" s="32"/>
      <c r="C7" s="3"/>
      <c r="D7" s="4"/>
      <c r="E7" s="2"/>
      <c r="F7" s="23"/>
      <c r="G7" s="27"/>
      <c r="H7" s="29"/>
      <c r="I7" s="18"/>
      <c r="J7" s="19"/>
      <c r="K7" s="20"/>
      <c r="L7" s="84"/>
      <c r="M7" s="90"/>
      <c r="N7" s="17"/>
      <c r="O7" s="202"/>
      <c r="P7" s="203"/>
      <c r="Q7" s="203"/>
      <c r="R7" s="203"/>
      <c r="S7" s="203"/>
      <c r="T7" s="203"/>
      <c r="U7" s="203"/>
      <c r="V7" s="203"/>
      <c r="W7" s="204"/>
    </row>
    <row r="8" spans="1:23" x14ac:dyDescent="0.25">
      <c r="A8" s="26"/>
      <c r="B8" s="32"/>
      <c r="C8" s="3"/>
      <c r="D8" s="4"/>
      <c r="E8" s="2"/>
      <c r="F8" s="23"/>
      <c r="G8" s="28"/>
      <c r="H8" s="30"/>
      <c r="I8" s="18"/>
      <c r="J8" s="19"/>
      <c r="K8" s="20"/>
      <c r="L8" s="84"/>
      <c r="M8" s="90"/>
      <c r="N8" s="155"/>
      <c r="O8" s="202"/>
      <c r="P8" s="203"/>
      <c r="Q8" s="203"/>
      <c r="R8" s="203"/>
      <c r="S8" s="203"/>
      <c r="T8" s="203"/>
      <c r="U8" s="203"/>
      <c r="V8" s="203"/>
      <c r="W8" s="204"/>
    </row>
    <row r="9" spans="1:23" x14ac:dyDescent="0.25">
      <c r="A9" s="26"/>
      <c r="B9" s="32"/>
      <c r="C9" s="3"/>
      <c r="D9" s="4"/>
      <c r="E9" s="2"/>
      <c r="F9" s="23"/>
      <c r="G9" s="27"/>
      <c r="H9" s="29"/>
      <c r="I9" s="18"/>
      <c r="J9" s="19"/>
      <c r="K9" s="20"/>
      <c r="L9" s="84"/>
      <c r="M9" s="90"/>
      <c r="N9" s="17"/>
      <c r="O9" s="202"/>
      <c r="P9" s="203"/>
      <c r="Q9" s="203"/>
      <c r="R9" s="203"/>
      <c r="S9" s="203"/>
      <c r="T9" s="203"/>
      <c r="U9" s="203"/>
      <c r="V9" s="203"/>
      <c r="W9" s="204"/>
    </row>
    <row r="10" spans="1:23" x14ac:dyDescent="0.25">
      <c r="A10" s="26"/>
      <c r="B10" s="32"/>
      <c r="C10" s="3"/>
      <c r="D10" s="4"/>
      <c r="E10" s="2"/>
      <c r="F10" s="23"/>
      <c r="G10" s="48"/>
      <c r="H10" s="49"/>
      <c r="I10" s="18"/>
      <c r="J10" s="19"/>
      <c r="K10" s="20"/>
      <c r="L10" s="84"/>
      <c r="M10" s="162"/>
      <c r="N10" s="163"/>
      <c r="O10" s="202"/>
      <c r="P10" s="203"/>
      <c r="Q10" s="203"/>
      <c r="R10" s="203"/>
      <c r="S10" s="203"/>
      <c r="T10" s="203"/>
      <c r="U10" s="203"/>
      <c r="V10" s="203"/>
      <c r="W10" s="204"/>
    </row>
    <row r="11" spans="1:23" x14ac:dyDescent="0.25">
      <c r="A11" s="26"/>
      <c r="B11" s="32"/>
      <c r="C11" s="3"/>
      <c r="D11" s="4"/>
      <c r="E11" s="2"/>
      <c r="F11" s="23"/>
      <c r="G11" s="27"/>
      <c r="H11" s="29"/>
      <c r="I11" s="18"/>
      <c r="J11" s="19"/>
      <c r="K11" s="20"/>
      <c r="L11" s="84"/>
      <c r="M11" s="90"/>
      <c r="N11" s="17"/>
      <c r="O11" s="202"/>
      <c r="P11" s="203"/>
      <c r="Q11" s="203"/>
      <c r="R11" s="203"/>
      <c r="S11" s="203"/>
      <c r="T11" s="203"/>
      <c r="U11" s="203"/>
      <c r="V11" s="203"/>
      <c r="W11" s="204"/>
    </row>
    <row r="12" spans="1:23" x14ac:dyDescent="0.25">
      <c r="A12" s="26"/>
      <c r="B12" s="32"/>
      <c r="C12" s="3"/>
      <c r="D12" s="4"/>
      <c r="E12" s="2"/>
      <c r="F12" s="23"/>
      <c r="G12" s="28"/>
      <c r="H12" s="30"/>
      <c r="I12" s="18"/>
      <c r="J12" s="19"/>
      <c r="K12" s="20"/>
      <c r="L12" s="84"/>
      <c r="M12" s="90"/>
      <c r="N12" s="17"/>
      <c r="O12" s="202"/>
      <c r="P12" s="203"/>
      <c r="Q12" s="203"/>
      <c r="R12" s="203"/>
      <c r="S12" s="203"/>
      <c r="T12" s="203"/>
      <c r="U12" s="203"/>
      <c r="V12" s="203"/>
      <c r="W12" s="204"/>
    </row>
    <row r="13" spans="1:23" s="47" customFormat="1" x14ac:dyDescent="0.25">
      <c r="A13" s="39"/>
      <c r="B13" s="40"/>
      <c r="C13" s="41"/>
      <c r="D13" s="42"/>
      <c r="E13" s="43"/>
      <c r="F13" s="44"/>
      <c r="G13" s="27"/>
      <c r="H13" s="27"/>
      <c r="I13" s="18"/>
      <c r="J13" s="19"/>
      <c r="K13" s="45"/>
      <c r="L13" s="85"/>
      <c r="M13" s="91"/>
      <c r="N13" s="46"/>
      <c r="O13" s="202"/>
      <c r="P13" s="203"/>
      <c r="Q13" s="203"/>
      <c r="R13" s="203"/>
      <c r="S13" s="203"/>
      <c r="T13" s="203"/>
      <c r="U13" s="203"/>
      <c r="V13" s="203"/>
      <c r="W13" s="204"/>
    </row>
    <row r="14" spans="1:23" x14ac:dyDescent="0.25">
      <c r="A14" s="26"/>
      <c r="B14" s="32"/>
      <c r="C14" s="3"/>
      <c r="D14" s="4"/>
      <c r="E14" s="2"/>
      <c r="F14" s="23"/>
      <c r="G14" s="48"/>
      <c r="H14" s="49"/>
      <c r="I14" s="18"/>
      <c r="J14" s="19"/>
      <c r="K14" s="20"/>
      <c r="L14" s="84"/>
      <c r="M14" s="90"/>
      <c r="N14" s="17"/>
      <c r="O14" s="202"/>
      <c r="P14" s="203"/>
      <c r="Q14" s="203"/>
      <c r="R14" s="203"/>
      <c r="S14" s="203"/>
      <c r="T14" s="203"/>
      <c r="U14" s="203"/>
      <c r="V14" s="203"/>
      <c r="W14" s="204"/>
    </row>
    <row r="15" spans="1:23" x14ac:dyDescent="0.25">
      <c r="A15" s="26"/>
      <c r="B15" s="32"/>
      <c r="C15" s="3"/>
      <c r="D15" s="4"/>
      <c r="E15" s="2"/>
      <c r="F15" s="23"/>
      <c r="G15" s="27"/>
      <c r="H15" s="29"/>
      <c r="I15" s="18"/>
      <c r="J15" s="19"/>
      <c r="K15" s="20"/>
      <c r="L15" s="84"/>
      <c r="M15" s="90"/>
      <c r="N15" s="17"/>
      <c r="O15" s="202"/>
      <c r="P15" s="203"/>
      <c r="Q15" s="203"/>
      <c r="R15" s="203"/>
      <c r="S15" s="203"/>
      <c r="T15" s="203"/>
      <c r="U15" s="203"/>
      <c r="V15" s="203"/>
      <c r="W15" s="204"/>
    </row>
    <row r="16" spans="1:23" x14ac:dyDescent="0.25">
      <c r="A16" s="26"/>
      <c r="B16" s="32"/>
      <c r="C16" s="3"/>
      <c r="D16" s="4"/>
      <c r="E16" s="2"/>
      <c r="F16" s="23"/>
      <c r="G16" s="27"/>
      <c r="H16" s="29"/>
      <c r="I16" s="18"/>
      <c r="J16" s="19"/>
      <c r="K16" s="20"/>
      <c r="L16" s="84"/>
      <c r="M16" s="90"/>
      <c r="N16" s="17"/>
      <c r="O16" s="202"/>
      <c r="P16" s="203"/>
      <c r="Q16" s="203"/>
      <c r="R16" s="203"/>
      <c r="S16" s="203"/>
      <c r="T16" s="203"/>
      <c r="U16" s="203"/>
      <c r="V16" s="203"/>
      <c r="W16" s="204"/>
    </row>
    <row r="17" spans="1:23" x14ac:dyDescent="0.25">
      <c r="A17" s="26"/>
      <c r="B17" s="32"/>
      <c r="C17" s="3"/>
      <c r="D17" s="4"/>
      <c r="E17" s="2"/>
      <c r="F17" s="23"/>
      <c r="G17" s="27"/>
      <c r="H17" s="29"/>
      <c r="I17" s="18"/>
      <c r="J17" s="19"/>
      <c r="K17" s="20"/>
      <c r="L17" s="84"/>
      <c r="M17" s="90"/>
      <c r="N17" s="17"/>
      <c r="O17" s="202"/>
      <c r="P17" s="203"/>
      <c r="Q17" s="203"/>
      <c r="R17" s="203"/>
      <c r="S17" s="203"/>
      <c r="T17" s="203"/>
      <c r="U17" s="203"/>
      <c r="V17" s="203"/>
      <c r="W17" s="204"/>
    </row>
    <row r="18" spans="1:23" x14ac:dyDescent="0.25">
      <c r="A18" s="26"/>
      <c r="B18" s="32"/>
      <c r="C18" s="3"/>
      <c r="D18" s="4"/>
      <c r="E18" s="2"/>
      <c r="F18" s="23"/>
      <c r="G18" s="27"/>
      <c r="H18" s="29"/>
      <c r="I18" s="18"/>
      <c r="J18" s="19"/>
      <c r="K18" s="20"/>
      <c r="L18" s="84"/>
      <c r="M18" s="90"/>
      <c r="N18" s="17"/>
      <c r="O18" s="202"/>
      <c r="P18" s="203"/>
      <c r="Q18" s="203"/>
      <c r="R18" s="203"/>
      <c r="S18" s="203"/>
      <c r="T18" s="203"/>
      <c r="U18" s="203"/>
      <c r="V18" s="203"/>
      <c r="W18" s="204"/>
    </row>
    <row r="19" spans="1:23" x14ac:dyDescent="0.25">
      <c r="A19" s="26"/>
      <c r="B19" s="32"/>
      <c r="C19" s="3"/>
      <c r="D19" s="4"/>
      <c r="E19" s="2"/>
      <c r="F19" s="23"/>
      <c r="G19" s="27"/>
      <c r="H19" s="29"/>
      <c r="I19" s="18"/>
      <c r="J19" s="19"/>
      <c r="K19" s="20"/>
      <c r="L19" s="84"/>
      <c r="M19" s="90"/>
      <c r="N19" s="17"/>
      <c r="O19" s="202"/>
      <c r="P19" s="203"/>
      <c r="Q19" s="203"/>
      <c r="R19" s="203"/>
      <c r="S19" s="203"/>
      <c r="T19" s="203"/>
      <c r="U19" s="203"/>
      <c r="V19" s="203"/>
      <c r="W19" s="204"/>
    </row>
    <row r="20" spans="1:23" x14ac:dyDescent="0.25">
      <c r="A20" s="26"/>
      <c r="B20" s="32"/>
      <c r="C20" s="3"/>
      <c r="D20" s="4"/>
      <c r="E20" s="2"/>
      <c r="F20" s="23"/>
      <c r="G20" s="27"/>
      <c r="H20" s="29"/>
      <c r="I20" s="18"/>
      <c r="J20" s="19"/>
      <c r="K20" s="20"/>
      <c r="L20" s="84"/>
      <c r="M20" s="90"/>
      <c r="N20" s="17"/>
      <c r="O20" s="202"/>
      <c r="P20" s="203"/>
      <c r="Q20" s="203"/>
      <c r="R20" s="203"/>
      <c r="S20" s="203"/>
      <c r="T20" s="203"/>
      <c r="U20" s="203"/>
      <c r="V20" s="203"/>
      <c r="W20" s="204"/>
    </row>
    <row r="21" spans="1:23" x14ac:dyDescent="0.25">
      <c r="A21" s="26"/>
      <c r="B21" s="32"/>
      <c r="C21" s="3"/>
      <c r="D21" s="4"/>
      <c r="E21" s="2"/>
      <c r="F21" s="23"/>
      <c r="G21" s="27"/>
      <c r="H21" s="29"/>
      <c r="I21" s="18"/>
      <c r="J21" s="19"/>
      <c r="K21" s="20"/>
      <c r="L21" s="84"/>
      <c r="M21" s="90"/>
      <c r="N21" s="17"/>
      <c r="O21" s="202"/>
      <c r="P21" s="203"/>
      <c r="Q21" s="203"/>
      <c r="R21" s="203"/>
      <c r="S21" s="203"/>
      <c r="T21" s="203"/>
      <c r="U21" s="203"/>
      <c r="V21" s="203"/>
      <c r="W21" s="204"/>
    </row>
    <row r="22" spans="1:23" x14ac:dyDescent="0.25">
      <c r="A22" s="26"/>
      <c r="B22" s="32"/>
      <c r="C22" s="3"/>
      <c r="D22" s="4"/>
      <c r="E22" s="2"/>
      <c r="F22" s="23"/>
      <c r="G22" s="27"/>
      <c r="H22" s="29"/>
      <c r="I22" s="18"/>
      <c r="J22" s="19"/>
      <c r="K22" s="20"/>
      <c r="L22" s="84"/>
      <c r="M22" s="90"/>
      <c r="N22" s="17"/>
      <c r="O22" s="202"/>
      <c r="P22" s="203"/>
      <c r="Q22" s="203"/>
      <c r="R22" s="203"/>
      <c r="S22" s="203"/>
      <c r="T22" s="203"/>
      <c r="U22" s="203"/>
      <c r="V22" s="203"/>
      <c r="W22" s="204"/>
    </row>
    <row r="23" spans="1:23" x14ac:dyDescent="0.25">
      <c r="A23" s="26"/>
      <c r="B23" s="32"/>
      <c r="C23" s="3"/>
      <c r="D23" s="4"/>
      <c r="E23" s="2"/>
      <c r="F23" s="23"/>
      <c r="G23" s="27"/>
      <c r="H23" s="29"/>
      <c r="I23" s="18"/>
      <c r="J23" s="19"/>
      <c r="K23" s="20"/>
      <c r="L23" s="84"/>
      <c r="M23" s="90"/>
      <c r="N23" s="17"/>
      <c r="O23" s="202"/>
      <c r="P23" s="203"/>
      <c r="Q23" s="203"/>
      <c r="R23" s="203"/>
      <c r="S23" s="203"/>
      <c r="T23" s="203"/>
      <c r="U23" s="203"/>
      <c r="V23" s="203"/>
      <c r="W23" s="204"/>
    </row>
    <row r="24" spans="1:23" ht="15.75" thickBot="1" x14ac:dyDescent="0.3">
      <c r="A24" s="26"/>
      <c r="B24" s="32"/>
      <c r="C24" s="3"/>
      <c r="D24" s="4"/>
      <c r="E24" s="2"/>
      <c r="F24" s="23"/>
      <c r="G24" s="28"/>
      <c r="H24" s="30"/>
      <c r="I24" s="18"/>
      <c r="J24" s="19"/>
      <c r="K24" s="20"/>
      <c r="L24" s="84"/>
      <c r="M24" s="90"/>
      <c r="N24" s="17"/>
      <c r="O24" s="202"/>
      <c r="P24" s="203"/>
      <c r="Q24" s="203"/>
      <c r="R24" s="203"/>
      <c r="S24" s="203"/>
      <c r="T24" s="203"/>
      <c r="U24" s="203"/>
      <c r="V24" s="203"/>
      <c r="W24" s="204"/>
    </row>
    <row r="25" spans="1:23" ht="15.75" thickBot="1" x14ac:dyDescent="0.3">
      <c r="A25" s="26"/>
      <c r="B25" s="32"/>
      <c r="C25" s="3"/>
      <c r="D25" s="4"/>
      <c r="E25" s="2"/>
      <c r="F25" s="23"/>
      <c r="G25" s="212"/>
      <c r="H25" s="213"/>
      <c r="I25" s="18"/>
      <c r="J25" s="19"/>
      <c r="K25" s="20"/>
      <c r="L25" s="84"/>
      <c r="M25" s="90"/>
      <c r="N25" s="17"/>
      <c r="O25" s="202"/>
      <c r="P25" s="203"/>
      <c r="Q25" s="203"/>
      <c r="R25" s="203"/>
      <c r="S25" s="203"/>
      <c r="T25" s="203"/>
      <c r="U25" s="203"/>
      <c r="V25" s="203"/>
      <c r="W25" s="204"/>
    </row>
    <row r="26" spans="1:23" x14ac:dyDescent="0.25">
      <c r="A26" s="26"/>
      <c r="B26" s="32"/>
      <c r="C26" s="3"/>
      <c r="D26" s="4"/>
      <c r="E26" s="2"/>
      <c r="F26" s="23"/>
      <c r="G26" s="48"/>
      <c r="H26" s="49"/>
      <c r="I26" s="18"/>
      <c r="J26" s="19"/>
      <c r="K26" s="20"/>
      <c r="L26" s="84"/>
      <c r="M26" s="90"/>
      <c r="N26" s="17"/>
      <c r="O26" s="202"/>
      <c r="P26" s="203"/>
      <c r="Q26" s="203"/>
      <c r="R26" s="203"/>
      <c r="S26" s="203"/>
      <c r="T26" s="203"/>
      <c r="U26" s="203"/>
      <c r="V26" s="203"/>
      <c r="W26" s="204"/>
    </row>
    <row r="27" spans="1:23" ht="15.75" thickBot="1" x14ac:dyDescent="0.3">
      <c r="A27" s="26"/>
      <c r="B27" s="32"/>
      <c r="C27" s="3"/>
      <c r="D27" s="4"/>
      <c r="E27" s="2"/>
      <c r="F27" s="23"/>
      <c r="G27" s="28"/>
      <c r="H27" s="30"/>
      <c r="I27" s="18"/>
      <c r="J27" s="19"/>
      <c r="K27" s="20"/>
      <c r="L27" s="84"/>
      <c r="M27" s="90"/>
      <c r="N27" s="17"/>
      <c r="O27" s="202"/>
      <c r="P27" s="203"/>
      <c r="Q27" s="203"/>
      <c r="R27" s="203"/>
      <c r="S27" s="203"/>
      <c r="T27" s="203"/>
      <c r="U27" s="203"/>
      <c r="V27" s="203"/>
      <c r="W27" s="204"/>
    </row>
    <row r="28" spans="1:23" s="47" customFormat="1" ht="60.75" customHeight="1" thickBot="1" x14ac:dyDescent="0.3">
      <c r="A28" s="39"/>
      <c r="B28" s="40"/>
      <c r="C28" s="41"/>
      <c r="D28" s="42"/>
      <c r="E28" s="43"/>
      <c r="F28" s="44"/>
      <c r="G28" s="222"/>
      <c r="H28" s="223"/>
      <c r="I28" s="150"/>
      <c r="J28" s="151"/>
      <c r="K28" s="45"/>
      <c r="L28" s="85"/>
      <c r="M28" s="91"/>
      <c r="N28" s="46"/>
      <c r="O28" s="202"/>
      <c r="P28" s="203"/>
      <c r="Q28" s="203"/>
      <c r="R28" s="203"/>
      <c r="S28" s="203"/>
      <c r="T28" s="203"/>
      <c r="U28" s="203"/>
      <c r="V28" s="203"/>
      <c r="W28" s="204"/>
    </row>
    <row r="29" spans="1:23" x14ac:dyDescent="0.25">
      <c r="A29" s="26"/>
      <c r="B29" s="32"/>
      <c r="C29" s="3"/>
      <c r="D29" s="4"/>
      <c r="E29" s="2"/>
      <c r="F29" s="23"/>
      <c r="G29" s="48"/>
      <c r="H29" s="49"/>
      <c r="I29" s="18"/>
      <c r="J29" s="19"/>
      <c r="K29" s="20"/>
      <c r="L29" s="84"/>
      <c r="M29" s="90"/>
      <c r="N29" s="17"/>
      <c r="O29" s="202"/>
      <c r="P29" s="203"/>
      <c r="Q29" s="203"/>
      <c r="R29" s="203"/>
      <c r="S29" s="203"/>
      <c r="T29" s="203"/>
      <c r="U29" s="203"/>
      <c r="V29" s="203"/>
      <c r="W29" s="204"/>
    </row>
    <row r="30" spans="1:23" x14ac:dyDescent="0.25">
      <c r="A30" s="26"/>
      <c r="B30" s="32"/>
      <c r="C30" s="3"/>
      <c r="D30" s="4"/>
      <c r="E30" s="2"/>
      <c r="F30" s="23"/>
      <c r="G30" s="27"/>
      <c r="H30" s="29"/>
      <c r="I30" s="18"/>
      <c r="J30" s="19"/>
      <c r="K30" s="20"/>
      <c r="L30" s="84"/>
      <c r="M30" s="90"/>
      <c r="N30" s="17"/>
      <c r="O30" s="202"/>
      <c r="P30" s="203"/>
      <c r="Q30" s="203"/>
      <c r="R30" s="203"/>
      <c r="S30" s="203"/>
      <c r="T30" s="203"/>
      <c r="U30" s="203"/>
      <c r="V30" s="203"/>
      <c r="W30" s="204"/>
    </row>
    <row r="31" spans="1:23" x14ac:dyDescent="0.25">
      <c r="A31" s="26"/>
      <c r="B31" s="32"/>
      <c r="C31" s="3"/>
      <c r="D31" s="4"/>
      <c r="E31" s="2"/>
      <c r="F31" s="23"/>
      <c r="G31" s="27"/>
      <c r="H31" s="29"/>
      <c r="I31" s="18"/>
      <c r="J31" s="19"/>
      <c r="K31" s="20"/>
      <c r="L31" s="84"/>
      <c r="M31" s="90"/>
      <c r="N31" s="17"/>
      <c r="O31" s="202"/>
      <c r="P31" s="203"/>
      <c r="Q31" s="203"/>
      <c r="R31" s="203"/>
      <c r="S31" s="203"/>
      <c r="T31" s="203"/>
      <c r="U31" s="203"/>
      <c r="V31" s="203"/>
      <c r="W31" s="204"/>
    </row>
    <row r="32" spans="1:23" s="47" customFormat="1" x14ac:dyDescent="0.25">
      <c r="A32" s="39"/>
      <c r="B32" s="40"/>
      <c r="C32" s="41"/>
      <c r="D32" s="42"/>
      <c r="E32" s="43"/>
      <c r="F32" s="44"/>
      <c r="G32" s="27"/>
      <c r="H32" s="29"/>
      <c r="I32" s="18"/>
      <c r="J32" s="19"/>
      <c r="K32" s="45"/>
      <c r="L32" s="85"/>
      <c r="M32" s="91"/>
      <c r="N32" s="46"/>
      <c r="O32" s="202"/>
      <c r="P32" s="203"/>
      <c r="Q32" s="203"/>
      <c r="R32" s="203"/>
      <c r="S32" s="203"/>
      <c r="T32" s="203"/>
      <c r="U32" s="203"/>
      <c r="V32" s="203"/>
      <c r="W32" s="204"/>
    </row>
    <row r="33" spans="1:23" ht="15.75" thickBot="1" x14ac:dyDescent="0.3">
      <c r="A33" s="34"/>
      <c r="B33" s="33"/>
      <c r="C33" s="11"/>
      <c r="D33" s="12"/>
      <c r="E33" s="13"/>
      <c r="F33" s="24"/>
      <c r="G33" s="28"/>
      <c r="H33" s="30"/>
      <c r="I33" s="18"/>
      <c r="J33" s="19"/>
      <c r="K33" s="21"/>
      <c r="L33" s="86"/>
      <c r="M33" s="92"/>
      <c r="N33" s="93"/>
      <c r="O33" s="205"/>
      <c r="P33" s="206"/>
      <c r="Q33" s="206"/>
      <c r="R33" s="206"/>
      <c r="S33" s="206"/>
      <c r="T33" s="206"/>
      <c r="U33" s="206"/>
      <c r="V33" s="206"/>
      <c r="W33" s="207"/>
    </row>
    <row r="34" spans="1:23" ht="15.75" thickBot="1" x14ac:dyDescent="0.3">
      <c r="A34" s="210" t="s">
        <v>3</v>
      </c>
      <c r="B34" s="211"/>
      <c r="C34" s="14">
        <f>SUM(C5:C33)</f>
        <v>0</v>
      </c>
      <c r="D34" s="15">
        <f>SUM(D5:D33)</f>
        <v>0</v>
      </c>
      <c r="E34" s="16">
        <f>SUM(E5:E33)</f>
        <v>0</v>
      </c>
      <c r="F34" s="25">
        <f>SUM(F5:F33)</f>
        <v>0</v>
      </c>
      <c r="G34" s="212"/>
      <c r="H34" s="213"/>
      <c r="I34" s="36">
        <f t="shared" ref="I34:N34" si="0">SUM(I5:I33)</f>
        <v>0</v>
      </c>
      <c r="J34" s="37">
        <f t="shared" si="0"/>
        <v>0</v>
      </c>
      <c r="K34" s="36">
        <f>SUM(K5:K33)</f>
        <v>0</v>
      </c>
      <c r="L34" s="37">
        <f t="shared" si="0"/>
        <v>0</v>
      </c>
      <c r="M34" s="37">
        <f t="shared" si="0"/>
        <v>0</v>
      </c>
      <c r="N34" s="37">
        <f t="shared" si="0"/>
        <v>0</v>
      </c>
      <c r="O34" s="61">
        <f>+'Tárolótelepek kitárolás naponta'!S35+'Tárolótelepek kitárolás naponta'!AB20</f>
        <v>0</v>
      </c>
      <c r="P34" s="60">
        <f>+'Tárolótelepek kitárolás naponta'!T35+'Tárolótelepek kitárolás naponta'!AC20</f>
        <v>0</v>
      </c>
      <c r="Q34" s="60">
        <f>+'Tárolótelepek kitárolás naponta'!U35+'Tárolótelepek kitárolás naponta'!AD20</f>
        <v>0</v>
      </c>
      <c r="R34" s="60">
        <f>+'Tárolótelepek kitárolás naponta'!V35+'Tárolótelepek kitárolás naponta'!AE20</f>
        <v>0</v>
      </c>
      <c r="S34" s="60">
        <f>+'Tárolótelepek kitárolás naponta'!W35+'Tárolótelepek kitárolás naponta'!AF20</f>
        <v>0</v>
      </c>
      <c r="T34" s="60">
        <f>+'Tárolótelepek kitárolás naponta'!C20+'Tárolótelepek kitárolás naponta'!H35+'Tárolótelepek kitárolás naponta'!M20</f>
        <v>0</v>
      </c>
      <c r="U34" s="60">
        <f>+'Tárolótelepek kitárolás naponta'!D20+'Tárolótelepek kitárolás naponta'!I35+'Tárolótelepek kitárolás naponta'!N20</f>
        <v>0</v>
      </c>
      <c r="V34" s="80">
        <f>+O34+Q34+S34+T34</f>
        <v>0</v>
      </c>
      <c r="W34" s="59">
        <f>+P34+R34+U34</f>
        <v>0</v>
      </c>
    </row>
    <row r="36" spans="1:23" x14ac:dyDescent="0.25">
      <c r="L36" s="164"/>
    </row>
  </sheetData>
  <mergeCells count="21">
    <mergeCell ref="O5:W33"/>
    <mergeCell ref="A3:A4"/>
    <mergeCell ref="A34:B34"/>
    <mergeCell ref="G34:H34"/>
    <mergeCell ref="B3:B4"/>
    <mergeCell ref="C3:C4"/>
    <mergeCell ref="D3:D4"/>
    <mergeCell ref="E3:E4"/>
    <mergeCell ref="F3:F4"/>
    <mergeCell ref="G28:H28"/>
    <mergeCell ref="G25:H25"/>
    <mergeCell ref="A1:W1"/>
    <mergeCell ref="O2:W2"/>
    <mergeCell ref="V3:W3"/>
    <mergeCell ref="G3:H4"/>
    <mergeCell ref="K3:L3"/>
    <mergeCell ref="O3:P3"/>
    <mergeCell ref="Q3:R3"/>
    <mergeCell ref="T3:U3"/>
    <mergeCell ref="I3:J3"/>
    <mergeCell ref="M3:N3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7D77-352D-488A-BD1A-581D19AE1E8D}">
  <dimension ref="B2:F3"/>
  <sheetViews>
    <sheetView workbookViewId="0">
      <selection activeCell="B3" sqref="B3"/>
    </sheetView>
  </sheetViews>
  <sheetFormatPr defaultRowHeight="15" x14ac:dyDescent="0.25"/>
  <cols>
    <col min="2" max="2" width="22.42578125" customWidth="1"/>
    <col min="3" max="3" width="29.7109375" bestFit="1" customWidth="1"/>
    <col min="4" max="4" width="19.140625" bestFit="1" customWidth="1"/>
    <col min="5" max="5" width="15.140625" bestFit="1" customWidth="1"/>
  </cols>
  <sheetData>
    <row r="2" spans="2:6" x14ac:dyDescent="0.25">
      <c r="B2" s="50" t="s">
        <v>12</v>
      </c>
      <c r="C2" s="50" t="s">
        <v>13</v>
      </c>
      <c r="D2" s="50" t="s">
        <v>14</v>
      </c>
      <c r="E2" s="50" t="s">
        <v>15</v>
      </c>
    </row>
    <row r="3" spans="2:6" x14ac:dyDescent="0.25">
      <c r="B3" s="51" t="s">
        <v>22</v>
      </c>
      <c r="C3" s="52" t="s">
        <v>16</v>
      </c>
      <c r="D3" s="52" t="s">
        <v>17</v>
      </c>
      <c r="E3" s="53">
        <v>20183600</v>
      </c>
      <c r="F3" s="6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A266-D2C4-4F5F-9334-CAEB23171E1C}">
  <dimension ref="A1:AH35"/>
  <sheetViews>
    <sheetView workbookViewId="0">
      <selection sqref="A1:AH1"/>
    </sheetView>
  </sheetViews>
  <sheetFormatPr defaultRowHeight="15" x14ac:dyDescent="0.25"/>
  <cols>
    <col min="2" max="2" width="9.85546875" bestFit="1" customWidth="1"/>
    <col min="3" max="3" width="12" bestFit="1" customWidth="1"/>
    <col min="4" max="4" width="12" customWidth="1"/>
    <col min="5" max="5" width="12" bestFit="1" customWidth="1"/>
    <col min="6" max="6" width="3.5703125" customWidth="1"/>
    <col min="7" max="7" width="9.85546875" bestFit="1" customWidth="1"/>
    <col min="8" max="8" width="15.28515625" bestFit="1" customWidth="1"/>
    <col min="9" max="9" width="12" customWidth="1"/>
    <col min="10" max="10" width="12" bestFit="1" customWidth="1"/>
    <col min="11" max="11" width="3.5703125" customWidth="1"/>
    <col min="12" max="12" width="9.8554687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3.140625" customWidth="1"/>
    <col min="17" max="17" width="0" hidden="1" customWidth="1"/>
    <col min="18" max="18" width="9.85546875" bestFit="1" customWidth="1"/>
    <col min="19" max="20" width="11" bestFit="1" customWidth="1"/>
    <col min="21" max="23" width="11" customWidth="1"/>
    <col min="24" max="24" width="11.7109375" bestFit="1" customWidth="1"/>
    <col min="25" max="25" width="11" bestFit="1" customWidth="1"/>
    <col min="26" max="26" width="4.28515625" customWidth="1"/>
    <col min="27" max="27" width="9.85546875" bestFit="1" customWidth="1"/>
    <col min="28" max="29" width="11" bestFit="1" customWidth="1"/>
    <col min="30" max="32" width="11" customWidth="1"/>
    <col min="33" max="33" width="11.7109375" bestFit="1" customWidth="1"/>
    <col min="34" max="34" width="11" bestFit="1" customWidth="1"/>
  </cols>
  <sheetData>
    <row r="1" spans="1:34" ht="36" customHeight="1" thickTop="1" thickBot="1" x14ac:dyDescent="0.3">
      <c r="A1" s="182" t="s">
        <v>54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4"/>
    </row>
    <row r="2" spans="1:34" ht="17.25" thickTop="1" x14ac:dyDescent="0.3">
      <c r="R2" s="234" t="s">
        <v>47</v>
      </c>
      <c r="S2" s="234"/>
      <c r="T2" s="234"/>
      <c r="U2" s="234"/>
      <c r="V2" s="234"/>
      <c r="W2" s="234"/>
      <c r="X2" s="234"/>
      <c r="Y2" s="234"/>
      <c r="AA2" s="234" t="s">
        <v>47</v>
      </c>
      <c r="AB2" s="234"/>
      <c r="AC2" s="234"/>
      <c r="AD2" s="234"/>
      <c r="AE2" s="234"/>
      <c r="AF2" s="234"/>
      <c r="AG2" s="234"/>
      <c r="AH2" s="234"/>
    </row>
    <row r="3" spans="1:34" ht="16.5" x14ac:dyDescent="0.3">
      <c r="B3" s="233" t="s">
        <v>48</v>
      </c>
      <c r="C3" s="233"/>
      <c r="D3" s="233"/>
      <c r="E3" s="233"/>
      <c r="G3" s="233" t="s">
        <v>48</v>
      </c>
      <c r="H3" s="233"/>
      <c r="I3" s="233"/>
      <c r="J3" s="233"/>
      <c r="L3" s="233" t="s">
        <v>48</v>
      </c>
      <c r="M3" s="233"/>
      <c r="N3" s="233"/>
      <c r="O3" s="233"/>
      <c r="R3" s="52"/>
      <c r="S3" s="231" t="s">
        <v>42</v>
      </c>
      <c r="T3" s="232"/>
      <c r="U3" s="231" t="s">
        <v>43</v>
      </c>
      <c r="V3" s="232"/>
      <c r="W3" s="99" t="s">
        <v>44</v>
      </c>
      <c r="X3" s="235" t="s">
        <v>7</v>
      </c>
      <c r="Y3" s="236"/>
      <c r="AA3" s="52"/>
      <c r="AB3" s="231" t="s">
        <v>42</v>
      </c>
      <c r="AC3" s="232"/>
      <c r="AD3" s="231" t="s">
        <v>43</v>
      </c>
      <c r="AE3" s="232"/>
      <c r="AF3" s="99" t="s">
        <v>44</v>
      </c>
      <c r="AG3" s="235" t="s">
        <v>7</v>
      </c>
      <c r="AH3" s="236"/>
    </row>
    <row r="4" spans="1:34" ht="16.5" x14ac:dyDescent="0.3">
      <c r="B4" s="54"/>
      <c r="C4" s="55" t="s">
        <v>5</v>
      </c>
      <c r="D4" s="55" t="s">
        <v>6</v>
      </c>
      <c r="E4" s="55" t="s">
        <v>7</v>
      </c>
      <c r="G4" s="54"/>
      <c r="H4" s="55" t="s">
        <v>5</v>
      </c>
      <c r="I4" s="55" t="s">
        <v>6</v>
      </c>
      <c r="J4" s="55" t="s">
        <v>7</v>
      </c>
      <c r="L4" s="54"/>
      <c r="M4" s="55" t="s">
        <v>5</v>
      </c>
      <c r="N4" s="55" t="s">
        <v>6</v>
      </c>
      <c r="O4" s="55" t="s">
        <v>7</v>
      </c>
      <c r="R4" s="54"/>
      <c r="S4" s="55" t="s">
        <v>5</v>
      </c>
      <c r="T4" s="55" t="s">
        <v>6</v>
      </c>
      <c r="U4" s="55" t="s">
        <v>5</v>
      </c>
      <c r="V4" s="55" t="s">
        <v>6</v>
      </c>
      <c r="W4" s="55" t="s">
        <v>5</v>
      </c>
      <c r="X4" s="55" t="s">
        <v>5</v>
      </c>
      <c r="Y4" s="55" t="s">
        <v>6</v>
      </c>
      <c r="AA4" s="54"/>
      <c r="AB4" s="55" t="s">
        <v>5</v>
      </c>
      <c r="AC4" s="55" t="s">
        <v>6</v>
      </c>
      <c r="AD4" s="55" t="s">
        <v>5</v>
      </c>
      <c r="AE4" s="55" t="s">
        <v>6</v>
      </c>
      <c r="AF4" s="55" t="s">
        <v>5</v>
      </c>
      <c r="AG4" s="55" t="s">
        <v>5</v>
      </c>
      <c r="AH4" s="55" t="s">
        <v>6</v>
      </c>
    </row>
    <row r="5" spans="1:34" ht="16.5" customHeight="1" x14ac:dyDescent="0.3">
      <c r="B5" s="56"/>
      <c r="C5" s="57"/>
      <c r="D5" s="57"/>
      <c r="E5" s="57"/>
      <c r="G5" s="56"/>
      <c r="H5" s="169"/>
      <c r="I5" s="169"/>
      <c r="J5" s="169"/>
      <c r="L5" s="56"/>
      <c r="M5" s="169"/>
      <c r="N5" s="169"/>
      <c r="O5" s="169"/>
      <c r="R5" s="228"/>
      <c r="S5" s="225"/>
      <c r="T5" s="225"/>
      <c r="U5" s="225"/>
      <c r="V5" s="225"/>
      <c r="W5" s="225"/>
      <c r="X5" s="224"/>
      <c r="Y5" s="224"/>
      <c r="AA5" s="56"/>
      <c r="AB5" s="169"/>
      <c r="AC5" s="169"/>
      <c r="AD5" s="169"/>
      <c r="AE5" s="169"/>
      <c r="AF5" s="169"/>
      <c r="AG5" s="170"/>
      <c r="AH5" s="169"/>
    </row>
    <row r="6" spans="1:34" ht="16.5" x14ac:dyDescent="0.3">
      <c r="B6" s="56"/>
      <c r="C6" s="57"/>
      <c r="D6" s="57"/>
      <c r="E6" s="57"/>
      <c r="G6" s="56"/>
      <c r="H6" s="169"/>
      <c r="I6" s="169"/>
      <c r="J6" s="169"/>
      <c r="L6" s="56"/>
      <c r="M6" s="169"/>
      <c r="N6" s="169"/>
      <c r="O6" s="169"/>
      <c r="R6" s="229"/>
      <c r="S6" s="226"/>
      <c r="T6" s="226"/>
      <c r="U6" s="226"/>
      <c r="V6" s="226"/>
      <c r="W6" s="226"/>
      <c r="X6" s="224"/>
      <c r="Y6" s="224"/>
      <c r="AA6" s="56"/>
      <c r="AB6" s="169"/>
      <c r="AC6" s="169"/>
      <c r="AD6" s="169"/>
      <c r="AE6" s="169"/>
      <c r="AF6" s="169"/>
      <c r="AG6" s="170"/>
      <c r="AH6" s="169"/>
    </row>
    <row r="7" spans="1:34" ht="16.5" x14ac:dyDescent="0.3">
      <c r="B7" s="56"/>
      <c r="C7" s="57"/>
      <c r="D7" s="57"/>
      <c r="E7" s="57"/>
      <c r="G7" s="56"/>
      <c r="H7" s="169"/>
      <c r="I7" s="169"/>
      <c r="J7" s="169"/>
      <c r="L7" s="56"/>
      <c r="M7" s="169"/>
      <c r="N7" s="169"/>
      <c r="O7" s="169"/>
      <c r="R7" s="229"/>
      <c r="S7" s="226"/>
      <c r="T7" s="226"/>
      <c r="U7" s="226"/>
      <c r="V7" s="226"/>
      <c r="W7" s="226"/>
      <c r="X7" s="224"/>
      <c r="Y7" s="224"/>
      <c r="AA7" s="56"/>
      <c r="AB7" s="169"/>
      <c r="AC7" s="169"/>
      <c r="AD7" s="169"/>
      <c r="AE7" s="169"/>
      <c r="AF7" s="169"/>
      <c r="AG7" s="170"/>
      <c r="AH7" s="169"/>
    </row>
    <row r="8" spans="1:34" ht="16.5" x14ac:dyDescent="0.3">
      <c r="B8" s="56"/>
      <c r="C8" s="57"/>
      <c r="D8" s="57"/>
      <c r="E8" s="57"/>
      <c r="G8" s="56"/>
      <c r="H8" s="169"/>
      <c r="I8" s="169"/>
      <c r="J8" s="169"/>
      <c r="L8" s="56"/>
      <c r="M8" s="169"/>
      <c r="N8" s="169"/>
      <c r="O8" s="169"/>
      <c r="R8" s="229"/>
      <c r="S8" s="226"/>
      <c r="T8" s="226"/>
      <c r="U8" s="226"/>
      <c r="V8" s="226"/>
      <c r="W8" s="226"/>
      <c r="X8" s="224"/>
      <c r="Y8" s="224"/>
      <c r="AA8" s="56"/>
      <c r="AB8" s="169"/>
      <c r="AC8" s="169"/>
      <c r="AD8" s="169"/>
      <c r="AE8" s="169"/>
      <c r="AF8" s="169"/>
      <c r="AG8" s="170"/>
      <c r="AH8" s="169"/>
    </row>
    <row r="9" spans="1:34" ht="16.5" x14ac:dyDescent="0.3">
      <c r="B9" s="56"/>
      <c r="C9" s="57"/>
      <c r="D9" s="57"/>
      <c r="E9" s="57"/>
      <c r="G9" s="56"/>
      <c r="H9" s="169"/>
      <c r="I9" s="169"/>
      <c r="J9" s="169"/>
      <c r="L9" s="56"/>
      <c r="M9" s="169"/>
      <c r="N9" s="169"/>
      <c r="O9" s="169"/>
      <c r="R9" s="229"/>
      <c r="S9" s="226"/>
      <c r="T9" s="226"/>
      <c r="U9" s="226"/>
      <c r="V9" s="226"/>
      <c r="W9" s="226"/>
      <c r="X9" s="224"/>
      <c r="Y9" s="224"/>
      <c r="AA9" s="56"/>
      <c r="AB9" s="169"/>
      <c r="AC9" s="169"/>
      <c r="AD9" s="169"/>
      <c r="AE9" s="169"/>
      <c r="AF9" s="169"/>
      <c r="AG9" s="170"/>
      <c r="AH9" s="169"/>
    </row>
    <row r="10" spans="1:34" ht="16.5" x14ac:dyDescent="0.3">
      <c r="B10" s="56"/>
      <c r="C10" s="57"/>
      <c r="D10" s="57"/>
      <c r="E10" s="57"/>
      <c r="G10" s="56"/>
      <c r="H10" s="169"/>
      <c r="I10" s="169"/>
      <c r="J10" s="169"/>
      <c r="L10" s="56"/>
      <c r="M10" s="169"/>
      <c r="N10" s="169"/>
      <c r="O10" s="169"/>
      <c r="R10" s="229"/>
      <c r="S10" s="226"/>
      <c r="T10" s="226"/>
      <c r="U10" s="226"/>
      <c r="V10" s="226"/>
      <c r="W10" s="226"/>
      <c r="X10" s="224"/>
      <c r="Y10" s="224"/>
      <c r="AA10" s="56"/>
      <c r="AB10" s="169"/>
      <c r="AC10" s="169"/>
      <c r="AD10" s="169"/>
      <c r="AE10" s="169"/>
      <c r="AF10" s="169"/>
      <c r="AG10" s="170"/>
      <c r="AH10" s="169"/>
    </row>
    <row r="11" spans="1:34" ht="16.5" x14ac:dyDescent="0.3">
      <c r="B11" s="56"/>
      <c r="C11" s="57"/>
      <c r="D11" s="57"/>
      <c r="E11" s="57"/>
      <c r="G11" s="56"/>
      <c r="H11" s="169"/>
      <c r="I11" s="169"/>
      <c r="J11" s="169"/>
      <c r="L11" s="56"/>
      <c r="M11" s="169"/>
      <c r="N11" s="169"/>
      <c r="O11" s="169"/>
      <c r="R11" s="229"/>
      <c r="S11" s="226"/>
      <c r="T11" s="226"/>
      <c r="U11" s="226"/>
      <c r="V11" s="226"/>
      <c r="W11" s="226"/>
      <c r="X11" s="224"/>
      <c r="Y11" s="224"/>
      <c r="AA11" s="56"/>
      <c r="AB11" s="169"/>
      <c r="AC11" s="169"/>
      <c r="AD11" s="169"/>
      <c r="AE11" s="169"/>
      <c r="AF11" s="169"/>
      <c r="AG11" s="170"/>
      <c r="AH11" s="169"/>
    </row>
    <row r="12" spans="1:34" ht="16.5" x14ac:dyDescent="0.3">
      <c r="B12" s="56"/>
      <c r="C12" s="57"/>
      <c r="D12" s="57"/>
      <c r="E12" s="57"/>
      <c r="G12" s="56"/>
      <c r="H12" s="169"/>
      <c r="I12" s="169"/>
      <c r="J12" s="169"/>
      <c r="L12" s="56"/>
      <c r="M12" s="169"/>
      <c r="N12" s="169"/>
      <c r="O12" s="169"/>
      <c r="R12" s="229"/>
      <c r="S12" s="226"/>
      <c r="T12" s="226"/>
      <c r="U12" s="226"/>
      <c r="V12" s="226"/>
      <c r="W12" s="226"/>
      <c r="X12" s="224"/>
      <c r="Y12" s="224"/>
      <c r="AA12" s="56"/>
      <c r="AB12" s="169"/>
      <c r="AC12" s="169"/>
      <c r="AD12" s="169"/>
      <c r="AE12" s="169"/>
      <c r="AF12" s="169"/>
      <c r="AG12" s="170"/>
      <c r="AH12" s="169"/>
    </row>
    <row r="13" spans="1:34" ht="16.5" x14ac:dyDescent="0.3">
      <c r="B13" s="56"/>
      <c r="C13" s="57"/>
      <c r="D13" s="57"/>
      <c r="E13" s="57"/>
      <c r="G13" s="56"/>
      <c r="H13" s="169"/>
      <c r="I13" s="169"/>
      <c r="J13" s="169"/>
      <c r="L13" s="56"/>
      <c r="M13" s="169"/>
      <c r="N13" s="169"/>
      <c r="O13" s="169"/>
      <c r="R13" s="230"/>
      <c r="S13" s="227"/>
      <c r="T13" s="227"/>
      <c r="U13" s="227"/>
      <c r="V13" s="227"/>
      <c r="W13" s="227"/>
      <c r="X13" s="224"/>
      <c r="Y13" s="224"/>
      <c r="AA13" s="56"/>
      <c r="AB13" s="169"/>
      <c r="AC13" s="169"/>
      <c r="AD13" s="169"/>
      <c r="AE13" s="169"/>
      <c r="AF13" s="178"/>
      <c r="AG13" s="170"/>
      <c r="AH13" s="169"/>
    </row>
    <row r="14" spans="1:34" ht="16.5" x14ac:dyDescent="0.3">
      <c r="B14" s="56"/>
      <c r="C14" s="57"/>
      <c r="D14" s="57"/>
      <c r="E14" s="57"/>
      <c r="G14" s="56"/>
      <c r="H14" s="169"/>
      <c r="I14" s="169"/>
      <c r="J14" s="169"/>
      <c r="L14" s="56"/>
      <c r="M14" s="169"/>
      <c r="N14" s="169"/>
      <c r="O14" s="169"/>
      <c r="R14" s="56"/>
      <c r="S14" s="169"/>
      <c r="T14" s="169"/>
      <c r="U14" s="169"/>
      <c r="V14" s="169"/>
      <c r="W14" s="169"/>
      <c r="X14" s="170"/>
      <c r="Y14" s="169"/>
      <c r="AA14" s="56"/>
      <c r="AB14" s="169"/>
      <c r="AC14" s="169"/>
      <c r="AD14" s="169"/>
      <c r="AE14" s="169"/>
      <c r="AF14" s="169"/>
      <c r="AG14" s="170"/>
      <c r="AH14" s="169"/>
    </row>
    <row r="15" spans="1:34" ht="16.5" x14ac:dyDescent="0.3">
      <c r="B15" s="56"/>
      <c r="C15" s="57"/>
      <c r="D15" s="57"/>
      <c r="E15" s="57"/>
      <c r="G15" s="56"/>
      <c r="H15" s="169"/>
      <c r="I15" s="169"/>
      <c r="J15" s="169"/>
      <c r="L15" s="56"/>
      <c r="M15" s="169"/>
      <c r="N15" s="169"/>
      <c r="O15" s="169"/>
      <c r="R15" s="56"/>
      <c r="S15" s="169"/>
      <c r="T15" s="169"/>
      <c r="U15" s="169"/>
      <c r="V15" s="169"/>
      <c r="W15" s="169"/>
      <c r="X15" s="170"/>
      <c r="Y15" s="169"/>
      <c r="AA15" s="56"/>
      <c r="AB15" s="169"/>
      <c r="AC15" s="169"/>
      <c r="AD15" s="169"/>
      <c r="AE15" s="169"/>
      <c r="AF15" s="169"/>
      <c r="AG15" s="170"/>
      <c r="AH15" s="169"/>
    </row>
    <row r="16" spans="1:34" ht="16.5" x14ac:dyDescent="0.3">
      <c r="B16" s="56"/>
      <c r="C16" s="57"/>
      <c r="D16" s="57"/>
      <c r="E16" s="57"/>
      <c r="G16" s="56"/>
      <c r="H16" s="169"/>
      <c r="I16" s="169"/>
      <c r="J16" s="169"/>
      <c r="L16" s="56"/>
      <c r="M16" s="169"/>
      <c r="N16" s="169"/>
      <c r="O16" s="169"/>
      <c r="R16" s="56"/>
      <c r="S16" s="169"/>
      <c r="T16" s="169"/>
      <c r="U16" s="169"/>
      <c r="V16" s="169"/>
      <c r="W16" s="169"/>
      <c r="X16" s="170"/>
      <c r="Y16" s="169"/>
      <c r="AA16" s="56"/>
      <c r="AB16" s="169"/>
      <c r="AC16" s="169"/>
      <c r="AD16" s="169"/>
      <c r="AE16" s="169"/>
      <c r="AF16" s="169"/>
      <c r="AG16" s="170"/>
      <c r="AH16" s="169"/>
    </row>
    <row r="17" spans="2:34" ht="16.5" x14ac:dyDescent="0.3">
      <c r="B17" s="56"/>
      <c r="C17" s="57"/>
      <c r="D17" s="57"/>
      <c r="E17" s="57"/>
      <c r="G17" s="56"/>
      <c r="H17" s="169"/>
      <c r="I17" s="169"/>
      <c r="J17" s="169"/>
      <c r="L17" s="56"/>
      <c r="M17" s="169"/>
      <c r="N17" s="169"/>
      <c r="O17" s="169"/>
      <c r="R17" s="56"/>
      <c r="S17" s="169"/>
      <c r="T17" s="169"/>
      <c r="U17" s="169"/>
      <c r="V17" s="169"/>
      <c r="W17" s="169"/>
      <c r="X17" s="170"/>
      <c r="Y17" s="169"/>
      <c r="AA17" s="56"/>
      <c r="AB17" s="169"/>
      <c r="AC17" s="169"/>
      <c r="AD17" s="169"/>
      <c r="AE17" s="169"/>
      <c r="AF17" s="169"/>
      <c r="AG17" s="170"/>
      <c r="AH17" s="169"/>
    </row>
    <row r="18" spans="2:34" ht="16.5" x14ac:dyDescent="0.3">
      <c r="B18" s="56"/>
      <c r="C18" s="57"/>
      <c r="D18" s="57"/>
      <c r="E18" s="57"/>
      <c r="G18" s="56"/>
      <c r="H18" s="169"/>
      <c r="I18" s="169"/>
      <c r="J18" s="169"/>
      <c r="L18" s="56"/>
      <c r="M18" s="169"/>
      <c r="N18" s="169"/>
      <c r="O18" s="169"/>
      <c r="R18" s="56"/>
      <c r="S18" s="169"/>
      <c r="T18" s="169"/>
      <c r="U18" s="169"/>
      <c r="V18" s="169"/>
      <c r="W18" s="169"/>
      <c r="X18" s="170"/>
      <c r="Y18" s="169"/>
      <c r="AA18" s="56"/>
      <c r="AB18" s="169"/>
      <c r="AC18" s="169"/>
      <c r="AD18" s="169"/>
      <c r="AE18" s="169"/>
      <c r="AF18" s="169"/>
      <c r="AG18" s="170"/>
      <c r="AH18" s="169"/>
    </row>
    <row r="19" spans="2:34" ht="16.5" x14ac:dyDescent="0.3">
      <c r="B19" s="56"/>
      <c r="C19" s="57"/>
      <c r="D19" s="57"/>
      <c r="E19" s="57"/>
      <c r="G19" s="56"/>
      <c r="H19" s="169"/>
      <c r="I19" s="169"/>
      <c r="J19" s="169"/>
      <c r="L19" s="56"/>
      <c r="M19" s="169"/>
      <c r="N19" s="169"/>
      <c r="O19" s="169"/>
      <c r="R19" s="56"/>
      <c r="S19" s="169"/>
      <c r="T19" s="169"/>
      <c r="U19" s="169"/>
      <c r="V19" s="169"/>
      <c r="W19" s="169"/>
      <c r="X19" s="170"/>
      <c r="Y19" s="169"/>
      <c r="AA19" s="56"/>
      <c r="AB19" s="169"/>
      <c r="AC19" s="169"/>
      <c r="AD19" s="169"/>
      <c r="AE19" s="169"/>
      <c r="AF19" s="169"/>
      <c r="AG19" s="170"/>
      <c r="AH19" s="169"/>
    </row>
    <row r="20" spans="2:34" ht="16.5" x14ac:dyDescent="0.3">
      <c r="B20" s="54"/>
      <c r="C20" s="58"/>
      <c r="D20" s="58"/>
      <c r="E20" s="58"/>
      <c r="G20" s="56"/>
      <c r="H20" s="169"/>
      <c r="I20" s="169"/>
      <c r="J20" s="169"/>
      <c r="L20" s="54"/>
      <c r="M20" s="173"/>
      <c r="N20" s="173"/>
      <c r="O20" s="173"/>
      <c r="R20" s="56"/>
      <c r="S20" s="169"/>
      <c r="T20" s="169"/>
      <c r="U20" s="169"/>
      <c r="V20" s="169"/>
      <c r="W20" s="169"/>
      <c r="X20" s="170"/>
      <c r="Y20" s="169"/>
      <c r="AA20" s="54"/>
      <c r="AB20" s="173"/>
      <c r="AC20" s="173"/>
      <c r="AD20" s="173"/>
      <c r="AE20" s="173"/>
      <c r="AF20" s="173"/>
      <c r="AG20" s="173"/>
      <c r="AH20" s="173"/>
    </row>
    <row r="21" spans="2:34" ht="16.5" x14ac:dyDescent="0.3">
      <c r="G21" s="56"/>
      <c r="H21" s="169"/>
      <c r="I21" s="169"/>
      <c r="J21" s="169"/>
      <c r="R21" s="56"/>
      <c r="S21" s="169"/>
      <c r="T21" s="169"/>
      <c r="U21" s="169"/>
      <c r="V21" s="169"/>
      <c r="W21" s="169"/>
      <c r="X21" s="170"/>
      <c r="Y21" s="169"/>
    </row>
    <row r="22" spans="2:34" ht="16.5" x14ac:dyDescent="0.3">
      <c r="G22" s="56"/>
      <c r="H22" s="169"/>
      <c r="I22" s="169"/>
      <c r="J22" s="169"/>
      <c r="R22" s="56"/>
      <c r="S22" s="169"/>
      <c r="T22" s="169"/>
      <c r="U22" s="169"/>
      <c r="V22" s="169"/>
      <c r="W22" s="171"/>
      <c r="X22" s="170"/>
      <c r="Y22" s="169"/>
    </row>
    <row r="23" spans="2:34" ht="16.5" x14ac:dyDescent="0.3">
      <c r="G23" s="56"/>
      <c r="H23" s="169"/>
      <c r="I23" s="169"/>
      <c r="J23" s="169"/>
      <c r="R23" s="56"/>
      <c r="S23" s="169"/>
      <c r="T23" s="169"/>
      <c r="U23" s="169"/>
      <c r="V23" s="169"/>
      <c r="W23" s="169"/>
      <c r="X23" s="170"/>
      <c r="Y23" s="169"/>
    </row>
    <row r="24" spans="2:34" ht="16.5" x14ac:dyDescent="0.3">
      <c r="G24" s="56"/>
      <c r="H24" s="169"/>
      <c r="I24" s="169"/>
      <c r="J24" s="169"/>
      <c r="R24" s="56"/>
      <c r="S24" s="169"/>
      <c r="T24" s="169"/>
      <c r="U24" s="169"/>
      <c r="V24" s="169"/>
      <c r="W24" s="169"/>
      <c r="X24" s="170"/>
      <c r="Y24" s="169"/>
    </row>
    <row r="25" spans="2:34" ht="16.5" x14ac:dyDescent="0.3">
      <c r="G25" s="56"/>
      <c r="H25" s="172"/>
      <c r="I25" s="172"/>
      <c r="J25" s="172"/>
      <c r="R25" s="56"/>
      <c r="S25" s="169"/>
      <c r="T25" s="169"/>
      <c r="U25" s="169"/>
      <c r="V25" s="169"/>
      <c r="W25" s="169"/>
      <c r="X25" s="170"/>
      <c r="Y25" s="169"/>
    </row>
    <row r="26" spans="2:34" ht="16.5" x14ac:dyDescent="0.3">
      <c r="G26" s="56"/>
      <c r="H26" s="172"/>
      <c r="I26" s="172"/>
      <c r="J26" s="172"/>
      <c r="R26" s="56"/>
      <c r="S26" s="172"/>
      <c r="T26" s="172"/>
      <c r="U26" s="172"/>
      <c r="V26" s="172"/>
      <c r="W26" s="172"/>
      <c r="X26" s="170"/>
      <c r="Y26" s="172"/>
    </row>
    <row r="27" spans="2:34" ht="16.5" x14ac:dyDescent="0.3">
      <c r="G27" s="56"/>
      <c r="H27" s="169"/>
      <c r="I27" s="169"/>
      <c r="J27" s="169"/>
      <c r="R27" s="56"/>
      <c r="S27" s="169"/>
      <c r="T27" s="169"/>
      <c r="U27" s="169"/>
      <c r="V27" s="169"/>
      <c r="W27" s="169"/>
      <c r="X27" s="170"/>
      <c r="Y27" s="169"/>
    </row>
    <row r="28" spans="2:34" ht="16.5" x14ac:dyDescent="0.3">
      <c r="G28" s="56"/>
      <c r="H28" s="169"/>
      <c r="I28" s="169"/>
      <c r="J28" s="169"/>
      <c r="R28" s="56"/>
      <c r="S28" s="169"/>
      <c r="T28" s="169"/>
      <c r="U28" s="169"/>
      <c r="V28" s="169"/>
      <c r="W28" s="169"/>
      <c r="X28" s="170"/>
      <c r="Y28" s="169"/>
    </row>
    <row r="29" spans="2:34" ht="16.5" x14ac:dyDescent="0.3">
      <c r="G29" s="56"/>
      <c r="H29" s="169"/>
      <c r="I29" s="169"/>
      <c r="J29" s="169"/>
      <c r="R29" s="56"/>
      <c r="S29" s="169"/>
      <c r="T29" s="169"/>
      <c r="U29" s="169"/>
      <c r="V29" s="169"/>
      <c r="W29" s="169"/>
      <c r="X29" s="170"/>
      <c r="Y29" s="169"/>
    </row>
    <row r="30" spans="2:34" ht="16.5" x14ac:dyDescent="0.3">
      <c r="G30" s="56"/>
      <c r="H30" s="169"/>
      <c r="I30" s="169"/>
      <c r="J30" s="169"/>
      <c r="R30" s="56"/>
      <c r="S30" s="169"/>
      <c r="T30" s="169"/>
      <c r="U30" s="169"/>
      <c r="V30" s="169"/>
      <c r="W30" s="169"/>
      <c r="X30" s="170"/>
      <c r="Y30" s="169"/>
    </row>
    <row r="31" spans="2:34" ht="16.5" x14ac:dyDescent="0.3">
      <c r="G31" s="56"/>
      <c r="H31" s="169"/>
      <c r="I31" s="169"/>
      <c r="J31" s="169"/>
      <c r="R31" s="56"/>
      <c r="S31" s="169"/>
      <c r="T31" s="169"/>
      <c r="U31" s="169"/>
      <c r="V31" s="169"/>
      <c r="W31" s="169"/>
      <c r="X31" s="170"/>
      <c r="Y31" s="169"/>
    </row>
    <row r="32" spans="2:34" ht="16.5" x14ac:dyDescent="0.3">
      <c r="G32" s="56"/>
      <c r="H32" s="172"/>
      <c r="I32" s="172"/>
      <c r="J32" s="172"/>
      <c r="R32" s="56"/>
      <c r="S32" s="172"/>
      <c r="T32" s="172"/>
      <c r="U32" s="172"/>
      <c r="V32" s="172"/>
      <c r="W32" s="172"/>
      <c r="X32" s="170"/>
      <c r="Y32" s="169"/>
    </row>
    <row r="33" spans="7:25" ht="16.5" x14ac:dyDescent="0.3">
      <c r="G33" s="56"/>
      <c r="H33" s="169"/>
      <c r="I33" s="169"/>
      <c r="J33" s="169"/>
      <c r="R33" s="56"/>
      <c r="S33" s="169"/>
      <c r="T33" s="169"/>
      <c r="U33" s="169"/>
      <c r="V33" s="169"/>
      <c r="W33" s="169"/>
      <c r="X33" s="170"/>
      <c r="Y33" s="169"/>
    </row>
    <row r="34" spans="7:25" ht="16.5" x14ac:dyDescent="0.3">
      <c r="G34" s="56"/>
      <c r="H34" s="169"/>
      <c r="I34" s="169"/>
      <c r="J34" s="169"/>
      <c r="R34" s="56"/>
      <c r="S34" s="169"/>
      <c r="T34" s="169"/>
      <c r="U34" s="169"/>
      <c r="V34" s="169"/>
      <c r="W34" s="169"/>
      <c r="X34" s="170"/>
      <c r="Y34" s="169"/>
    </row>
    <row r="35" spans="7:25" ht="16.5" x14ac:dyDescent="0.3">
      <c r="G35" s="54"/>
      <c r="H35" s="173"/>
      <c r="I35" s="173"/>
      <c r="J35" s="173"/>
      <c r="R35" s="54"/>
      <c r="S35" s="173"/>
      <c r="T35" s="173"/>
      <c r="U35" s="173"/>
      <c r="V35" s="173"/>
      <c r="W35" s="173"/>
      <c r="X35" s="173"/>
      <c r="Y35" s="173"/>
    </row>
  </sheetData>
  <mergeCells count="20">
    <mergeCell ref="G3:J3"/>
    <mergeCell ref="R2:Y2"/>
    <mergeCell ref="U3:V3"/>
    <mergeCell ref="X3:Y3"/>
    <mergeCell ref="A1:AH1"/>
    <mergeCell ref="X5:X13"/>
    <mergeCell ref="Y5:Y13"/>
    <mergeCell ref="V5:V13"/>
    <mergeCell ref="U5:U13"/>
    <mergeCell ref="W5:W13"/>
    <mergeCell ref="T5:T13"/>
    <mergeCell ref="S5:S13"/>
    <mergeCell ref="R5:R13"/>
    <mergeCell ref="S3:T3"/>
    <mergeCell ref="L3:O3"/>
    <mergeCell ref="AA2:AH2"/>
    <mergeCell ref="AB3:AC3"/>
    <mergeCell ref="AD3:AE3"/>
    <mergeCell ref="AG3:AH3"/>
    <mergeCell ref="B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9221-C31A-4945-9834-AC4C14D93E1D}">
  <dimension ref="A1:L28"/>
  <sheetViews>
    <sheetView tabSelected="1" workbookViewId="0">
      <selection sqref="A1:L1"/>
    </sheetView>
  </sheetViews>
  <sheetFormatPr defaultColWidth="9.140625" defaultRowHeight="15" x14ac:dyDescent="0.25"/>
  <cols>
    <col min="1" max="1" width="9.140625" style="63"/>
    <col min="2" max="2" width="10.140625" style="63" bestFit="1" customWidth="1"/>
    <col min="3" max="3" width="18.28515625" style="63" customWidth="1"/>
    <col min="4" max="4" width="15.42578125" style="63" customWidth="1"/>
    <col min="5" max="5" width="16.5703125" style="63" customWidth="1"/>
    <col min="6" max="16384" width="9.140625" style="63"/>
  </cols>
  <sheetData>
    <row r="1" spans="1:12" ht="38.25" customHeight="1" thickTop="1" thickBot="1" x14ac:dyDescent="0.3">
      <c r="A1" s="182" t="s">
        <v>54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4"/>
    </row>
    <row r="2" spans="1:12" ht="16.5" thickTop="1" thickBot="1" x14ac:dyDescent="0.3">
      <c r="B2" s="66"/>
      <c r="C2" s="74"/>
      <c r="D2" s="237" t="s">
        <v>15</v>
      </c>
      <c r="E2" s="238"/>
      <c r="F2" s="65"/>
    </row>
    <row r="3" spans="1:12" ht="15.75" thickBot="1" x14ac:dyDescent="0.3">
      <c r="A3" s="64"/>
      <c r="B3" s="121" t="s">
        <v>12</v>
      </c>
      <c r="C3" s="122" t="s">
        <v>51</v>
      </c>
      <c r="D3" s="123" t="s">
        <v>52</v>
      </c>
      <c r="E3" s="124" t="s">
        <v>6</v>
      </c>
      <c r="F3" s="65"/>
    </row>
    <row r="4" spans="1:12" x14ac:dyDescent="0.25">
      <c r="A4" s="64"/>
      <c r="B4" s="125"/>
      <c r="C4" s="126"/>
      <c r="D4" s="174"/>
      <c r="E4" s="152"/>
      <c r="F4" s="65"/>
    </row>
    <row r="5" spans="1:12" x14ac:dyDescent="0.25">
      <c r="A5" s="64"/>
      <c r="B5" s="118"/>
      <c r="C5" s="52"/>
      <c r="D5" s="175"/>
      <c r="E5" s="153"/>
      <c r="F5" s="65"/>
    </row>
    <row r="6" spans="1:12" x14ac:dyDescent="0.25">
      <c r="A6" s="64"/>
      <c r="B6" s="118"/>
      <c r="C6" s="52"/>
      <c r="D6" s="175"/>
      <c r="E6" s="153"/>
      <c r="F6" s="65"/>
    </row>
    <row r="7" spans="1:12" x14ac:dyDescent="0.25">
      <c r="A7" s="64"/>
      <c r="B7" s="159"/>
      <c r="C7" s="160"/>
      <c r="D7" s="176"/>
      <c r="E7" s="161"/>
      <c r="F7" s="65"/>
    </row>
    <row r="8" spans="1:12" x14ac:dyDescent="0.25">
      <c r="A8" s="64"/>
      <c r="B8" s="118"/>
      <c r="C8" s="52"/>
      <c r="D8" s="177"/>
      <c r="E8" s="156"/>
      <c r="F8" s="65"/>
    </row>
    <row r="9" spans="1:12" x14ac:dyDescent="0.25">
      <c r="A9" s="64"/>
      <c r="B9" s="159"/>
      <c r="C9" s="160"/>
      <c r="D9" s="176"/>
      <c r="E9" s="161"/>
      <c r="F9" s="65"/>
    </row>
    <row r="10" spans="1:12" x14ac:dyDescent="0.25">
      <c r="A10" s="64"/>
      <c r="B10" s="118"/>
      <c r="C10" s="52"/>
      <c r="D10" s="177"/>
      <c r="E10" s="156"/>
      <c r="F10" s="65"/>
    </row>
    <row r="11" spans="1:12" x14ac:dyDescent="0.25">
      <c r="A11" s="64"/>
      <c r="B11" s="118"/>
      <c r="C11" s="52"/>
      <c r="D11" s="177"/>
      <c r="E11" s="156"/>
      <c r="F11" s="65"/>
    </row>
    <row r="12" spans="1:12" x14ac:dyDescent="0.25">
      <c r="A12" s="64"/>
      <c r="B12" s="118"/>
      <c r="C12" s="52"/>
      <c r="D12" s="177"/>
      <c r="E12" s="156"/>
      <c r="F12" s="65"/>
    </row>
    <row r="13" spans="1:12" x14ac:dyDescent="0.25">
      <c r="A13" s="64"/>
      <c r="B13" s="118"/>
      <c r="C13" s="52"/>
      <c r="D13" s="177"/>
      <c r="E13" s="156"/>
      <c r="F13" s="65"/>
    </row>
    <row r="14" spans="1:12" x14ac:dyDescent="0.25">
      <c r="A14" s="64"/>
      <c r="B14" s="118"/>
      <c r="C14" s="52"/>
      <c r="D14" s="177"/>
      <c r="E14" s="156"/>
      <c r="F14" s="65"/>
    </row>
    <row r="15" spans="1:12" x14ac:dyDescent="0.25">
      <c r="A15" s="64"/>
      <c r="B15" s="118"/>
      <c r="C15" s="52"/>
      <c r="D15" s="177"/>
      <c r="E15" s="156"/>
      <c r="F15" s="65"/>
    </row>
    <row r="16" spans="1:12" x14ac:dyDescent="0.25">
      <c r="A16" s="64"/>
      <c r="B16" s="118"/>
      <c r="C16" s="52"/>
      <c r="D16" s="177"/>
      <c r="E16" s="156"/>
      <c r="F16" s="65"/>
    </row>
    <row r="17" spans="1:6" x14ac:dyDescent="0.25">
      <c r="A17" s="64"/>
      <c r="B17" s="165"/>
      <c r="C17" s="52"/>
      <c r="D17" s="177"/>
      <c r="E17" s="156"/>
      <c r="F17" s="65"/>
    </row>
    <row r="18" spans="1:6" x14ac:dyDescent="0.25">
      <c r="A18" s="64"/>
      <c r="B18" s="165"/>
      <c r="C18" s="52"/>
      <c r="D18" s="177"/>
      <c r="E18" s="156"/>
      <c r="F18" s="65"/>
    </row>
    <row r="19" spans="1:6" x14ac:dyDescent="0.25">
      <c r="A19" s="64"/>
      <c r="B19" s="118"/>
      <c r="C19" s="52"/>
      <c r="D19" s="177"/>
      <c r="E19" s="168"/>
      <c r="F19" s="65"/>
    </row>
    <row r="20" spans="1:6" x14ac:dyDescent="0.25">
      <c r="A20" s="64"/>
      <c r="B20" s="165"/>
      <c r="C20" s="166"/>
      <c r="D20" s="167"/>
      <c r="E20" s="168"/>
      <c r="F20" s="65"/>
    </row>
    <row r="21" spans="1:6" x14ac:dyDescent="0.25">
      <c r="A21" s="64"/>
      <c r="B21" s="165"/>
      <c r="C21" s="166"/>
      <c r="D21" s="167"/>
      <c r="E21" s="168"/>
      <c r="F21" s="65"/>
    </row>
    <row r="22" spans="1:6" x14ac:dyDescent="0.25">
      <c r="A22" s="64"/>
      <c r="B22" s="165"/>
      <c r="C22" s="166"/>
      <c r="D22" s="167"/>
      <c r="E22" s="168"/>
      <c r="F22" s="65"/>
    </row>
    <row r="23" spans="1:6" x14ac:dyDescent="0.25">
      <c r="A23" s="64"/>
      <c r="B23" s="165"/>
      <c r="C23" s="166"/>
      <c r="D23" s="167"/>
      <c r="E23" s="168"/>
      <c r="F23" s="65"/>
    </row>
    <row r="24" spans="1:6" x14ac:dyDescent="0.25">
      <c r="A24" s="64"/>
      <c r="B24" s="165"/>
      <c r="C24" s="166"/>
      <c r="D24" s="167"/>
      <c r="E24" s="168"/>
      <c r="F24" s="65"/>
    </row>
    <row r="25" spans="1:6" x14ac:dyDescent="0.25">
      <c r="A25" s="64"/>
      <c r="B25" s="165"/>
      <c r="C25" s="166"/>
      <c r="D25" s="167"/>
      <c r="E25" s="168"/>
      <c r="F25" s="65"/>
    </row>
    <row r="26" spans="1:6" ht="15.75" thickBot="1" x14ac:dyDescent="0.3">
      <c r="A26" s="64"/>
      <c r="B26" s="119"/>
      <c r="C26" s="120"/>
      <c r="D26" s="157"/>
      <c r="E26" s="158"/>
      <c r="F26" s="65"/>
    </row>
    <row r="27" spans="1:6" ht="15.75" thickBot="1" x14ac:dyDescent="0.3">
      <c r="B27" s="117"/>
      <c r="C27" s="127" t="s">
        <v>53</v>
      </c>
      <c r="D27" s="128">
        <f>SUM(D4:D26)</f>
        <v>0</v>
      </c>
      <c r="E27" s="129">
        <f>SUM(E4:E26)</f>
        <v>0</v>
      </c>
      <c r="F27" s="65"/>
    </row>
    <row r="28" spans="1:6" x14ac:dyDescent="0.25">
      <c r="C28" s="67"/>
      <c r="D28" s="67"/>
      <c r="E28" s="67"/>
    </row>
  </sheetData>
  <mergeCells count="2">
    <mergeCell ref="D2:E2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Biztonsági készletek</vt:lpstr>
      <vt:lpstr>Összesítő</vt:lpstr>
      <vt:lpstr>Csővezetéki kitárolás</vt:lpstr>
      <vt:lpstr>Tárolótelepek kitárolás naponta</vt:lpstr>
      <vt:lpstr>Visszapótlások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András</dc:creator>
  <cp:lastModifiedBy>Asztalos Zsolt</cp:lastModifiedBy>
  <cp:lastPrinted>2026-03-25T08:07:02Z</cp:lastPrinted>
  <dcterms:created xsi:type="dcterms:W3CDTF">2026-03-11T13:31:12Z</dcterms:created>
  <dcterms:modified xsi:type="dcterms:W3CDTF">2026-05-12T06:44:23Z</dcterms:modified>
</cp:coreProperties>
</file>