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o52_350388 Digitális Ellenőrzési Megoldások Osztálya\_Munka_\T-PTG_finomhangolás\E_nyugta\Engedélyezési_folyamat\Tesztelési forgatókönyv\"/>
    </mc:Choice>
  </mc:AlternateContent>
  <xr:revisionPtr revIDLastSave="0" documentId="13_ncr:1_{62C2F2E9-D427-4AED-A2E8-818FA3B9D268}" xr6:coauthVersionLast="47" xr6:coauthVersionMax="47" xr10:uidLastSave="{00000000-0000-0000-0000-000000000000}"/>
  <bookViews>
    <workbookView xWindow="-120" yWindow="-120" windowWidth="29040" windowHeight="15720" tabRatio="816" xr2:uid="{00000000-000D-0000-FFFF-FFFF00000000}"/>
  </bookViews>
  <sheets>
    <sheet name="Tudnivalók!" sheetId="9" r:id="rId1"/>
    <sheet name="Cikktörzs" sheetId="10" r:id="rId2"/>
    <sheet name="Fizetőeszközök" sheetId="14" r:id="rId3"/>
    <sheet name="0001" sheetId="1" r:id="rId4"/>
    <sheet name="0002" sheetId="2" r:id="rId5"/>
    <sheet name="0003" sheetId="4" r:id="rId6"/>
    <sheet name="0004" sheetId="5" r:id="rId7"/>
    <sheet name="0005" sheetId="6" r:id="rId8"/>
    <sheet name="0006" sheetId="7" r:id="rId9"/>
    <sheet name="0007" sheetId="8" r:id="rId10"/>
    <sheet name="0008" sheetId="11" r:id="rId11"/>
    <sheet name="Éttermi" sheetId="16" r:id="rId12"/>
    <sheet name="Egészségkártyás" sheetId="17"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1" l="1"/>
</calcChain>
</file>

<file path=xl/sharedStrings.xml><?xml version="1.0" encoding="utf-8"?>
<sst xmlns="http://schemas.openxmlformats.org/spreadsheetml/2006/main" count="1459" uniqueCount="456">
  <si>
    <t>1.1</t>
  </si>
  <si>
    <t>Készpénz (EUR)</t>
  </si>
  <si>
    <t>SZÉP-kártya</t>
  </si>
  <si>
    <t>AFR</t>
  </si>
  <si>
    <t>Bankkártya</t>
  </si>
  <si>
    <t>20 EUR</t>
  </si>
  <si>
    <t>Nyugta készítése</t>
  </si>
  <si>
    <t>1.2</t>
  </si>
  <si>
    <t>Fizetés</t>
  </si>
  <si>
    <t>Visszajáró</t>
  </si>
  <si>
    <t>Összesen</t>
  </si>
  <si>
    <t>1.3</t>
  </si>
  <si>
    <t>Készpénz</t>
  </si>
  <si>
    <t>1.4</t>
  </si>
  <si>
    <t>1.5</t>
  </si>
  <si>
    <t>Egyszerűsített számla készítése</t>
  </si>
  <si>
    <t>1.6</t>
  </si>
  <si>
    <t>Kerekítés</t>
  </si>
  <si>
    <t>1.7</t>
  </si>
  <si>
    <t>Napi zárás elvégzése</t>
  </si>
  <si>
    <t>Összeg</t>
  </si>
  <si>
    <t>Napnyitás bizonylat</t>
  </si>
  <si>
    <t>Nyugta</t>
  </si>
  <si>
    <t>Egyszerűsített számla</t>
  </si>
  <si>
    <t>Pénztárjelentés, Napi forgalmi jelentés</t>
  </si>
  <si>
    <t>napi zárás</t>
  </si>
  <si>
    <t xml:space="preserve">Feladat </t>
  </si>
  <si>
    <t>Készpénz (Ft)</t>
  </si>
  <si>
    <t>értékesítés (n)</t>
  </si>
  <si>
    <t>"C" forgalmi gyűjtőben 3 db Fűnyíró (1 800 Ft/db)</t>
  </si>
  <si>
    <t>"C" forgalmi gyűjtőben 2 db Árvíztűrő tükörfúrógép (227 Ft/db)</t>
  </si>
  <si>
    <t>napi nyitás</t>
  </si>
  <si>
    <t>Napi nyitás elvégzése</t>
  </si>
  <si>
    <t>"B" forgalmi gyűjtőben 2 kg Sajt (4 930 Ft/kg)</t>
  </si>
  <si>
    <t>felár (f)</t>
  </si>
  <si>
    <t>"C" forgalmi gyűjtőben 2 db Szék (5 800 Ft/db)</t>
  </si>
  <si>
    <t>felár sztornó (fs)</t>
  </si>
  <si>
    <t>visszáru (v)</t>
  </si>
  <si>
    <t>Pénzmozgás bizonylat (befizetés)</t>
  </si>
  <si>
    <t>Pénztárnyitás üres fióktartalommal (fizetőeszköz nélkül)</t>
  </si>
  <si>
    <t>"A" forgalmi gyűjtőben 10% engedmény a Malacra</t>
  </si>
  <si>
    <t>engedmény (e)</t>
  </si>
  <si>
    <t>A nyugta maximális összegére vonatkozó alapértelmezett értékhatár (900 000 Ft) túllépése miatt a bizonylatot az e-pénztárgép nem engedi kiállítani vagy nyugta helyett egyszerűsített számla kiállítását teszi lehetővé.</t>
  </si>
  <si>
    <t>Bizonylat tétel sorszáma</t>
  </si>
  <si>
    <t>1.</t>
  </si>
  <si>
    <t>2.</t>
  </si>
  <si>
    <t>3.</t>
  </si>
  <si>
    <t>4.</t>
  </si>
  <si>
    <t>5.</t>
  </si>
  <si>
    <t>engedmény sztornó (es)</t>
  </si>
  <si>
    <t>"A" forgalmi gyűjtőben 10% engedmény sztornó a Malacra</t>
  </si>
  <si>
    <t>Pénzmozgás bizonylat (kifizetés)</t>
  </si>
  <si>
    <t>Készpénz befizetése</t>
  </si>
  <si>
    <t>DRS utalvány</t>
  </si>
  <si>
    <t>"C" forgalmi gyűjtőben 2 db Fűnyíró (1 800 Ft/db)</t>
  </si>
  <si>
    <t>"C" forgalmi gyűjtőben 1 db Fűnyíró (1 800 Ft/db)</t>
  </si>
  <si>
    <t>értékesítés sztornó (ns)</t>
  </si>
  <si>
    <t>Az 1. tételként értékestett laptophoz kapcsolódóan a kereskedő 1 db adattörlő kódot ad át a vevőnek. Az adattörlő kód a nyugtán kerül rögzítésre. Az adattörlő kód száma: 12K4-567P-9123-4C67</t>
  </si>
  <si>
    <t>Nyugta készítése (tartós adathordozó eszköz értékesítése és adattörlő kód átadása)</t>
  </si>
  <si>
    <t>"A" forgalmi gyűjtőben 1 db Malac (25 985 Ft/db)</t>
  </si>
  <si>
    <t>"C" forgalmi gyűjtőben 1 db Asztal (7 200 Ft/db)</t>
  </si>
  <si>
    <t>"C" forgalmi gyűjtőben 1 db Faház (895 000 Ft/db)</t>
  </si>
  <si>
    <t>"C" forgalmi gyűjtőben 500 Ft felár az Asztalra</t>
  </si>
  <si>
    <t>"C" forgalmi gyűjtőben 1 db Laptop (250 000 Ft/db)</t>
  </si>
  <si>
    <t>"C" forgalmi gyűjtőben 1 db Laptop táska (15 000 Ft/db)</t>
  </si>
  <si>
    <t>"C" forgalmi gyűjtőben 1 db Kóla (400 Ft/db)</t>
  </si>
  <si>
    <t>"ATK" forgalmi gyűjtőben 1 db visszaváltási díj (50 Ft/db)</t>
  </si>
  <si>
    <t>"B" forgalmi gyűjtőben 1 kg Sajt (4 930 Ft/kg)</t>
  </si>
  <si>
    <t>Pénzmozgás bizonylat (fizetőeszköz csere)</t>
  </si>
  <si>
    <t>fizetőeszköz csere</t>
  </si>
  <si>
    <t>"C" forgalmi gyűjtőben 1 db Bicikli (275 000 Ft/db)</t>
  </si>
  <si>
    <t>"C" forgalmi gyűjtőben 1 db Bukósisak (12 999 Ft/db)</t>
  </si>
  <si>
    <t>"C" forgalmi gyűjtőben 1 db Fényvisszaverő mellény (1 999 Ft/db)</t>
  </si>
  <si>
    <t xml:space="preserve">értékesítés (n) </t>
  </si>
  <si>
    <t>"N" forgalmi gyűjtőben 2 db Napilap (999 Ft/db)</t>
  </si>
  <si>
    <t>"C" forgalmi gyűjtőben 6 db Ásványvíz (200 Ft/db)</t>
  </si>
  <si>
    <t>göngyöleg visszaváltás (g)</t>
  </si>
  <si>
    <t>"ATK" forgalmi gyűjtőben 6 db visszaváltási díj (50 Ft/db)</t>
  </si>
  <si>
    <t>Göngyölegek visszaváltása</t>
  </si>
  <si>
    <t>"C" forgalmi gyűjtőben 1 db Sörös üveg (80 Ft/db)</t>
  </si>
  <si>
    <t>"C" forgalmi gyűjtőben 3 db Boros üveg (100 Ft/db)</t>
  </si>
  <si>
    <t>"B" forgalmi gyűjtőben 0,45 kg Sajt (4 930 Ft/kg)</t>
  </si>
  <si>
    <t>Elvégzendő művelet 
(tétel jellege, ha értelmezhető)</t>
  </si>
  <si>
    <t>Bizonylatösszesítő lista készítése</t>
  </si>
  <si>
    <t>Egyéb (Kupon)</t>
  </si>
  <si>
    <t>"C" forgalmi gyűjtőben 1 db Lemezjátszó (73 000 Ft/db)</t>
  </si>
  <si>
    <t>Nyugta nem állítható ki</t>
  </si>
  <si>
    <t>Nem lehet negatív a forint készpénz fióktartalom (a visszajáró kifizetéséhez nincs elég készpénz), ezért a műveletet (a nyugta kiállítását) nem hajthatja végre az e-pénztárgép.</t>
  </si>
  <si>
    <t>váltópénz befizetése</t>
  </si>
  <si>
    <t>Jogcím: Váltópénz bevitele (01)</t>
  </si>
  <si>
    <t>Fizetőeszköz, árfolyam, egyéb információ</t>
  </si>
  <si>
    <t>Az egyszerűsített számla belföldi jogi személy vevő részére kerül kiállításra. 
Vevő neve: Kertek és kutak Kft.
Vevő címe: 1054 Budapest, Zoltán u. 16. 
Vevő adószáma: 12121212-1-11</t>
  </si>
  <si>
    <t>Az egyszerűsített számla magánszemély vevő részére kerül kiállításra. 
Vevő neve: Országúti Oszkár
Vevő címe: 1027 Budapest, Horvát utca 2-12.</t>
  </si>
  <si>
    <t>"ATK" forgalmi gyűjtőben 1 db visszaváltási díj (250 Ft/db)</t>
  </si>
  <si>
    <t>Az egyszerűsített számla magánszemély vevő részére kerül kiállításra. 
Vevő neve: Országúti Oszkár 
Vevő címe: 1027 Budapest, Horvát utca 2-12.</t>
  </si>
  <si>
    <t>készpénz befizetés</t>
  </si>
  <si>
    <t>borravaló befizetése</t>
  </si>
  <si>
    <t>Jogcím: Borravaló (07)</t>
  </si>
  <si>
    <t>"C" forgalmi gyűjtőben 5 db Kifestő (2 500 Ft/db)</t>
  </si>
  <si>
    <t>"C" forgalmi gyűjtőben 3 db Ceruza (1 000 Ft/db)</t>
  </si>
  <si>
    <t>"C" forgalmi gyűjtőben 1 liter Házi vitaminlé (2 400 Ft/liter)</t>
  </si>
  <si>
    <t>"D" forgalmi gyűjtőben 2 csomag Cigaretta (3 750 Ft/csomag)</t>
  </si>
  <si>
    <t>Egyszerűsített számla módosítás</t>
  </si>
  <si>
    <t>Nyugta érvénytelenítés</t>
  </si>
  <si>
    <t>Nyugta módosítás</t>
  </si>
  <si>
    <t>"C" forgalmi gyűjtőben 1 db Televízó (875 000 Ft/db)</t>
  </si>
  <si>
    <t>200 EUR</t>
  </si>
  <si>
    <t>EUR árfolyam 273,88 Ft/EUR, átszámítva 54 776 Ft</t>
  </si>
  <si>
    <t>"C" forgalmi gyűjtőben 12 db Filctoll (888 Ft/db)</t>
  </si>
  <si>
    <t>"C" forgalmi gyűjtőben 2 db Filctoll (888 Ft/db)</t>
  </si>
  <si>
    <t>2.1</t>
  </si>
  <si>
    <t>2.2</t>
  </si>
  <si>
    <t>Előleg fizetése</t>
  </si>
  <si>
    <t>előleg befizetése (p)</t>
  </si>
  <si>
    <t>Jogcím: Előleg (05)</t>
  </si>
  <si>
    <t>Bizonylatösszesítő lista</t>
  </si>
  <si>
    <t>bizonylatokról lista készítése</t>
  </si>
  <si>
    <r>
      <t>Bizonylatösszesíti lista</t>
    </r>
    <r>
      <rPr>
        <sz val="12"/>
        <color theme="1"/>
        <rFont val="Times New Roman"/>
        <family val="1"/>
        <charset val="238"/>
      </rPr>
      <t xml:space="preserve"> készítése és nyomtatása</t>
    </r>
  </si>
  <si>
    <t>EUR árfolyam 273,88 Ft/EUR, átszámítva 5 478 Ft</t>
  </si>
  <si>
    <t>Egyéb (Utalvány)</t>
  </si>
  <si>
    <t>"C" forgalmi gyűjtőben 1 db Kabát (6 755 Ft/db)</t>
  </si>
  <si>
    <t>"B" forgalmi gyűjtőben 3 csomag Túró Rudi (1 234 Ft/csomag)</t>
  </si>
  <si>
    <t>"A" forgalmi gyűjtőben 5 doboz UHT Tej (227 Ft/db)</t>
  </si>
  <si>
    <t xml:space="preserve">Utalvány kivétele </t>
  </si>
  <si>
    <t>Utalvány (Ft)</t>
  </si>
  <si>
    <t>"A" forgalmi gyűjtőben 1 doboz UHT Tej (227 Ft/db)</t>
  </si>
  <si>
    <t>1 db x 99 999 Ft</t>
  </si>
  <si>
    <t>11 db x 90 909 Ft</t>
  </si>
  <si>
    <t>999 db x 1 001 Ft</t>
  </si>
  <si>
    <t>9 009 db x 111 Ft</t>
  </si>
  <si>
    <t>9 db x 1 111 111 Ft</t>
  </si>
  <si>
    <t>1 db x 9 999 999 Ft</t>
  </si>
  <si>
    <t>9 999 999 db x 1 Ft</t>
  </si>
  <si>
    <t>3 585 db x 2 789,4 Ft</t>
  </si>
  <si>
    <t>3 204,83 db x 3 120,29 Ft</t>
  </si>
  <si>
    <t>2 914,415 db x 3 431,22 Ft</t>
  </si>
  <si>
    <t>6 188 db x 1 115 Ft</t>
  </si>
  <si>
    <t>392 db x 1 Ft</t>
  </si>
  <si>
    <t>6.</t>
  </si>
  <si>
    <t>7.</t>
  </si>
  <si>
    <t>8.</t>
  </si>
  <si>
    <t>9.</t>
  </si>
  <si>
    <t>10.</t>
  </si>
  <si>
    <t>11.</t>
  </si>
  <si>
    <t>12.</t>
  </si>
  <si>
    <t>13.</t>
  </si>
  <si>
    <t>14.</t>
  </si>
  <si>
    <t>15.</t>
  </si>
  <si>
    <t>Elvárt bizonylat (vagy eredmény)</t>
  </si>
  <si>
    <t>Ha az e-pénztárgép nem képes valamelyik tételsor szerinti értékesítés (darabszám és egységár kombináció) kezelésére, akkor ahelyett egy másik, azonos összegű tételsort kell rögzíteni (a bizonylat végösszege 99 999 999 Ft kell, hogy legyen).</t>
  </si>
  <si>
    <t>Ha az e-pénztárgéppel a nyugta maximális összeghatára (900 000 Ft) miatt nem állítható ki a feladat szerinti nyugta, akkor helyette egyszerűsített számlát kell kiállítani azonos tételekkel. Egyszerűsített számla kiállítása esetén a vevői adatai szabadon megválaszthatók.</t>
  </si>
  <si>
    <t>Nyugta (ha nem állítható ki, akkor egyszerűsített számla)</t>
  </si>
  <si>
    <t>1-15.</t>
  </si>
  <si>
    <t>1 db x 9 Ft</t>
  </si>
  <si>
    <t>Utalvány</t>
  </si>
  <si>
    <t>10 EUR</t>
  </si>
  <si>
    <t>"C" forgalmi gyűjtőben 2 db Ceruza (1 000 Ft/db)</t>
  </si>
  <si>
    <t>"C" forgalmi gyűjtőben 1 db Radír (50 Ft/db)</t>
  </si>
  <si>
    <t>"C" forgalmi gyűjtőben 2 db Radír (50 Ft/db)</t>
  </si>
  <si>
    <t>EUR árfolyam 273,88 Ft/EUR, átszámítva 2 739 Ft</t>
  </si>
  <si>
    <t>"C" forgalmi gyűjtőben 6 db Narancslé (1 021 Ft/db)</t>
  </si>
  <si>
    <t>25 EUR</t>
  </si>
  <si>
    <t>EUR árfolyam 273,88 Ft/EUR, átszámítva 6 847 Ft</t>
  </si>
  <si>
    <t>"C" forgalmi gyűjtőben 6 db Kóla (400 Ft/db)</t>
  </si>
  <si>
    <t>nem üzlepolitikai kedvezmény (k)</t>
  </si>
  <si>
    <t>"C" forgalmi gyűjtőben nem üzletpolitikai kedvezmény a 2 db Székre</t>
  </si>
  <si>
    <t>"C" forgalmi gyűjtőben 3 db Kabát (6 755 Ft/db)</t>
  </si>
  <si>
    <t>visszáru</t>
  </si>
  <si>
    <t>"C" forgalmi gyűjtőben 2 db Kabát (6 755 Ft/db)</t>
  </si>
  <si>
    <t>visszáru sztornó (vs)</t>
  </si>
  <si>
    <t>"C" forgalmi gyűjtőben 500 Ft felár sztornó az Asztalra</t>
  </si>
  <si>
    <t>2.3</t>
  </si>
  <si>
    <t>2.4</t>
  </si>
  <si>
    <t>2.5</t>
  </si>
  <si>
    <t>2.6</t>
  </si>
  <si>
    <t>2.7</t>
  </si>
  <si>
    <t>2.8</t>
  </si>
  <si>
    <t>3.1</t>
  </si>
  <si>
    <t>3.2</t>
  </si>
  <si>
    <t>3.3</t>
  </si>
  <si>
    <t>4.4</t>
  </si>
  <si>
    <t>5.5</t>
  </si>
  <si>
    <t>3.4</t>
  </si>
  <si>
    <t>3.5</t>
  </si>
  <si>
    <t>3.6</t>
  </si>
  <si>
    <t>3.7</t>
  </si>
  <si>
    <t>3.8</t>
  </si>
  <si>
    <t>3.9</t>
  </si>
  <si>
    <t>3.10</t>
  </si>
  <si>
    <t>4.1</t>
  </si>
  <si>
    <t>4.2</t>
  </si>
  <si>
    <t>4.3</t>
  </si>
  <si>
    <t>4.5</t>
  </si>
  <si>
    <t>4.6</t>
  </si>
  <si>
    <t>4.7</t>
  </si>
  <si>
    <t>4.8</t>
  </si>
  <si>
    <t>4.9</t>
  </si>
  <si>
    <t>4.10</t>
  </si>
  <si>
    <t>5.1</t>
  </si>
  <si>
    <t>5.2</t>
  </si>
  <si>
    <t>5.3</t>
  </si>
  <si>
    <t>5.4</t>
  </si>
  <si>
    <t>6.1</t>
  </si>
  <si>
    <t>6.2</t>
  </si>
  <si>
    <t>6.3</t>
  </si>
  <si>
    <t>6.4</t>
  </si>
  <si>
    <t>6.5</t>
  </si>
  <si>
    <t>6.6</t>
  </si>
  <si>
    <t>6.7</t>
  </si>
  <si>
    <t>6.8</t>
  </si>
  <si>
    <t>7.1</t>
  </si>
  <si>
    <t>7.2</t>
  </si>
  <si>
    <t>7.3</t>
  </si>
  <si>
    <t>7.4</t>
  </si>
  <si>
    <t>7.5</t>
  </si>
  <si>
    <t>7.6</t>
  </si>
  <si>
    <t>7.7</t>
  </si>
  <si>
    <t>A 2.3 pont alapján kiállított Nyugta 1. tételének módosítása (ideértve a tételre alkalmazott engedményt is)</t>
  </si>
  <si>
    <t>A 2.3 pont alapján kiállított Nyugta 4. tételének módosítása (ideértve a tételre alkalmazott felárat is)</t>
  </si>
  <si>
    <t xml:space="preserve">A 3.3 pont alapján kiállított Nyugta 1. tételének módosítása </t>
  </si>
  <si>
    <t>4.11</t>
  </si>
  <si>
    <t>4.12</t>
  </si>
  <si>
    <t>4.13</t>
  </si>
  <si>
    <t>A 4.4 pont alapján kiállított Nyugta érvénytelenítése</t>
  </si>
  <si>
    <t>A 4.8 pont alapján kiállított egyszerűsített számla módosítása</t>
  </si>
  <si>
    <t>Az 5.2 pont szerint kiállított bizonylat ismételt kiállítása 8 alkalommal</t>
  </si>
  <si>
    <t>Tételek az 5.2 pont szerint.</t>
  </si>
  <si>
    <t xml:space="preserve">A 7.2 pont alapján kiállított Nyugta 5. tételének módosítása </t>
  </si>
  <si>
    <t>A 7.4 pont alapján kiállított Nyugta érvénytelenítése</t>
  </si>
  <si>
    <t>16.</t>
  </si>
  <si>
    <t>"N" forgalmi gyűjtőben 1 db 1 Ft-os termék (1 Ft/db)</t>
  </si>
  <si>
    <t>"B" forgalmi gyűjtőben 1 db 3 Ft-os termék (3 Ft/db)</t>
  </si>
  <si>
    <t>"C" forgalmi gyűjtőben 1 db 4 Ft-os termék (4 Ft/db)</t>
  </si>
  <si>
    <t>"D" forgalmi gyűjtőben 1 db 5 Ft-os termék (5 Ft/db)</t>
  </si>
  <si>
    <t>"A" forgalmi gyűjtőben 1 db 2 Ft-os termék (2 Ft/db)</t>
  </si>
  <si>
    <t>"E" forgalmi gyűjtőben 1 db 6 Ft-os termék (6 Ft/db)</t>
  </si>
  <si>
    <t>"AAM" forgalmi gyűjtőben 1 db 7 Ft-os termék (7 Ft/db)</t>
  </si>
  <si>
    <t>"TAM" forgalmi gyűjtőben 1 db 8 Ft-os termék (8 Ft/db)</t>
  </si>
  <si>
    <t>"EAM" forgalmi gyűjtőben 1 db 9 Ft-os termék (9 Ft/db)</t>
  </si>
  <si>
    <t>"ATK" forgalmi gyűjtőben 1 db 10 Ft-os termék (10 Ft/db)</t>
  </si>
  <si>
    <t>"TRA" forgalmi gyűjtőben 1 db 11 Ft-os termék (11 Ft/db)</t>
  </si>
  <si>
    <t>"SEC" forgalmi gyűjtőben 1 db 12 Ft-os termék (12 Ft/db)</t>
  </si>
  <si>
    <t>"ART" forgalmi gyűjtőben 1 db 13 Ft-os termék (13 Ft/db)</t>
  </si>
  <si>
    <t>"ANT" forgalmi gyűjtőben 1 db 14 Ft-os termék (14 Ft/db)</t>
  </si>
  <si>
    <t>"EUE" forgalmi gyűjtőben 1 db 15 Ft-os termék (15 Ft/db)</t>
  </si>
  <si>
    <t>"HO" forgalmi gyűjtőben 1 db 16 Ft-os termék (16 Ft/db)</t>
  </si>
  <si>
    <t>7.8</t>
  </si>
  <si>
    <t>"A" forgalmi gyűjtőben 5 000 Ft engedmény az 1 db Malacra</t>
  </si>
  <si>
    <t>"B" forgalmi gyűjtőben 1,51 kg Sajt (4 930 Ft/kg)</t>
  </si>
  <si>
    <t>"B" forgalmi gyűjtőben 20 % felár a Sajtra</t>
  </si>
  <si>
    <t>7.9</t>
  </si>
  <si>
    <t>7.10</t>
  </si>
  <si>
    <t>NAV e-pénztárgép bizonylat tesztelési forgatókönyv</t>
  </si>
  <si>
    <t>A forgatókönyv közzététele:</t>
  </si>
  <si>
    <t>A forgatókönyv célja:</t>
  </si>
  <si>
    <t>Verzió:</t>
  </si>
  <si>
    <t>A forgatókönyvet a Nemzeti Adó- és Vámhivatal, mint engedélyező hatóság készíti és adja ki. A forgatókönyv nyilvános, a NAV honlapján (https://nav.gov.hu/) és az engedélyezési eljárást támogató KOBAK portálon (https://kobakonline.nav.gov.hu/) kerül közzétételre.</t>
  </si>
  <si>
    <t>A forgatókönyv végrehajtása:</t>
  </si>
  <si>
    <t>Bizonylat tartalmi vagy egyéb leíró adatai</t>
  </si>
  <si>
    <t>Elvárt formátuma
(elektronikus vagy papír)</t>
  </si>
  <si>
    <t>elektronikus</t>
  </si>
  <si>
    <t>utalvány kifizetése</t>
  </si>
  <si>
    <t>1 db x 999 999 999 999 Ft</t>
  </si>
  <si>
    <t>Név</t>
  </si>
  <si>
    <t>Mennyiségi egység</t>
  </si>
  <si>
    <t>Egységár</t>
  </si>
  <si>
    <t>Kabát</t>
  </si>
  <si>
    <t>db</t>
  </si>
  <si>
    <t>UHT Tej</t>
  </si>
  <si>
    <t>doboz</t>
  </si>
  <si>
    <t>Túró Rudi</t>
  </si>
  <si>
    <t>csomag</t>
  </si>
  <si>
    <t>Fűnyíró</t>
  </si>
  <si>
    <t>Árvíztűrő tükörfúrógép</t>
  </si>
  <si>
    <t>Malac</t>
  </si>
  <si>
    <t>Sajt</t>
  </si>
  <si>
    <t>kg</t>
  </si>
  <si>
    <t>Asztal</t>
  </si>
  <si>
    <t>Faház</t>
  </si>
  <si>
    <t>Szék</t>
  </si>
  <si>
    <t>Kóla</t>
  </si>
  <si>
    <t>Visszaváltási díj</t>
  </si>
  <si>
    <t>Forgalmi gyűjtő</t>
  </si>
  <si>
    <t>C</t>
  </si>
  <si>
    <t>A</t>
  </si>
  <si>
    <t>B</t>
  </si>
  <si>
    <t>ATK</t>
  </si>
  <si>
    <t>Laptop</t>
  </si>
  <si>
    <t>Laptop táska</t>
  </si>
  <si>
    <t>Bicikli</t>
  </si>
  <si>
    <t>Bukósisak</t>
  </si>
  <si>
    <t>Fényvisszaverő mellény</t>
  </si>
  <si>
    <t>Napilap</t>
  </si>
  <si>
    <t>N</t>
  </si>
  <si>
    <t>Ásványvíz</t>
  </si>
  <si>
    <t>Sörös üveg</t>
  </si>
  <si>
    <t>Boros üveg</t>
  </si>
  <si>
    <t>Radír</t>
  </si>
  <si>
    <t>Narancslé</t>
  </si>
  <si>
    <t>Termékkód típusa</t>
  </si>
  <si>
    <t>Termékkód értéke</t>
  </si>
  <si>
    <t>vámtarifaszám</t>
  </si>
  <si>
    <t>saját termékkód</t>
  </si>
  <si>
    <t>Z4XX899</t>
  </si>
  <si>
    <t>7.11</t>
  </si>
  <si>
    <t>*A tesztelési feladatokat a forgatókönyv szerinti sorrendben, a sorszámozott adóügyi napokat követve kell végrehajtani.</t>
  </si>
  <si>
    <t>*Ha egy feladat a leírtak szerint nem végezhető el, törekedni kell arra, hogy a feladatban elvárt tartalommal leginkább egyező tartalmú bizonylat kerüljön kiállításra (pl. nyugta helyett azonos tartalmú egyszerűsített számla, utalvány fizetőeszköz helyett kupon fizetőeszköz használata stb.).</t>
  </si>
  <si>
    <r>
      <rPr>
        <b/>
        <sz val="12"/>
        <color theme="1"/>
        <rFont val="Times New Roman"/>
        <family val="1"/>
        <charset val="238"/>
      </rPr>
      <t>Pénztárjelentés</t>
    </r>
    <r>
      <rPr>
        <sz val="12"/>
        <color theme="1"/>
        <rFont val="Times New Roman"/>
        <family val="2"/>
        <charset val="238"/>
      </rPr>
      <t xml:space="preserve"> és </t>
    </r>
    <r>
      <rPr>
        <b/>
        <sz val="12"/>
        <color theme="1"/>
        <rFont val="Times New Roman"/>
        <family val="1"/>
        <charset val="238"/>
      </rPr>
      <t>Napi forgalmi jelentés</t>
    </r>
    <r>
      <rPr>
        <sz val="12"/>
        <color theme="1"/>
        <rFont val="Times New Roman"/>
        <family val="2"/>
        <charset val="238"/>
      </rPr>
      <t xml:space="preserve"> készítése</t>
    </r>
  </si>
  <si>
    <r>
      <rPr>
        <b/>
        <sz val="12"/>
        <color theme="1"/>
        <rFont val="Times New Roman"/>
        <family val="1"/>
        <charset val="238"/>
      </rPr>
      <t>Pénztárjelentés</t>
    </r>
    <r>
      <rPr>
        <sz val="12"/>
        <color theme="1"/>
        <rFont val="Times New Roman"/>
        <family val="2"/>
        <charset val="238"/>
      </rPr>
      <t xml:space="preserve"> és </t>
    </r>
    <r>
      <rPr>
        <b/>
        <sz val="12"/>
        <color theme="1"/>
        <rFont val="Times New Roman"/>
        <family val="1"/>
        <charset val="238"/>
      </rPr>
      <t>Napi forgalmi jelentés</t>
    </r>
    <r>
      <rPr>
        <sz val="12"/>
        <color theme="1"/>
        <rFont val="Times New Roman"/>
        <family val="2"/>
        <charset val="238"/>
      </rPr>
      <t xml:space="preserve"> készítése </t>
    </r>
  </si>
  <si>
    <t>*Alma_"ÁV"_T/0,4%</t>
  </si>
  <si>
    <t>"C" forgalmi gyűjtőben 1 db *Alma_"ÁV"_T/0,4% (1 000 Ft/db)</t>
  </si>
  <si>
    <t>*A feladatokban szereplő bizonylatokat a feladatnál megjelölt formátumban (elektronikus vagy papír) kell előállítani.</t>
  </si>
  <si>
    <r>
      <t xml:space="preserve">*Ha egy feladatban nyugta (nyugta módosítás vagy érvénytelenítés), egyszerűsített számla (egyszerűsített számla módosítás vagy érvénytelenítés) bizonylatot kell kiállítani, akkor </t>
    </r>
    <r>
      <rPr>
        <u/>
        <sz val="12"/>
        <color theme="1"/>
        <rFont val="Times New Roman"/>
        <family val="1"/>
        <charset val="238"/>
      </rPr>
      <t>az elektronikus bizonylatról minden esetben papír alapú másolatot is kell nyomtatni</t>
    </r>
    <r>
      <rPr>
        <sz val="12"/>
        <color theme="1"/>
        <rFont val="Times New Roman"/>
        <family val="2"/>
        <charset val="238"/>
      </rPr>
      <t>. Nyugtától és egyszerűsített számlától eltérő bizonylat esetén (pl. napi forgalmi jelentés, pénztárjelentés) akkor kell papír alapú másolatot nyomtatni, ha az e-pénztárgép rendelkezik ilyen funkcióval.</t>
    </r>
  </si>
  <si>
    <t>papír</t>
  </si>
  <si>
    <t>"C" forgalmi gyűjtőben 1 csomag Hajfesték (5 000 Ft/csomag)</t>
  </si>
  <si>
    <t>"C" forgalmi gyűjtőben 1,5 óra Hajvágás (7 999 Ft/óra)</t>
  </si>
  <si>
    <t>Hajvágás</t>
  </si>
  <si>
    <t>óra</t>
  </si>
  <si>
    <t>Hajfesték</t>
  </si>
  <si>
    <t>"C" forgalmi gyűjtőben 1 méter Fátyol (12 000 Ft/méter)</t>
  </si>
  <si>
    <t>Fátyol</t>
  </si>
  <si>
    <t>méter</t>
  </si>
  <si>
    <t>"C" forgalmi gyűjtőben 2 db Asztal (7 200 Ft/db)</t>
  </si>
  <si>
    <t>8.1</t>
  </si>
  <si>
    <t>8.2</t>
  </si>
  <si>
    <t>8.3</t>
  </si>
  <si>
    <t>8.4</t>
  </si>
  <si>
    <t>8.5</t>
  </si>
  <si>
    <t>"C" forgalmi gyűjtőben 2 óra Hajvágás (7 999 Ft/óra)</t>
  </si>
  <si>
    <t>"C" forgalmi gyűjtőben 5 000 Ft engedmény a Hajvágásra</t>
  </si>
  <si>
    <t>Kupon</t>
  </si>
  <si>
    <t>"C" forgalmi gyűjtőben 3,5 óra Hajvágás (7 999 Ft/óra)</t>
  </si>
  <si>
    <t>A 8.3 pont alapján kiállított Egyszerűsített számla 2. tételnek módosítása</t>
  </si>
  <si>
    <t>8.6</t>
  </si>
  <si>
    <t>8.7</t>
  </si>
  <si>
    <t>8.8</t>
  </si>
  <si>
    <t>8.9</t>
  </si>
  <si>
    <t>A 8.3 pont alapján kiállított és 8.7 pont alapján módosított Egyszerűsített számla érvénytelenítése</t>
  </si>
  <si>
    <t>A 8.2 pont alapján kiállított és 8.5 pont alapján módosított Nyugta érvénytelenítése</t>
  </si>
  <si>
    <t>Egyszerűsített számla érvénytelenítés</t>
  </si>
  <si>
    <t>Nyugdíjas kártya</t>
  </si>
  <si>
    <t>Speciális e-pénztárgépek által kiállított bizonylatok tesztelése:</t>
  </si>
  <si>
    <t>Az adattörlő kódot a számla  1. tételére vonatkozó kiegészítő mezőben (invoiceCore/invoice/invoiceMain/invoice/invoiceLines/line/additionalLineData) kell rögzíteni, az alábbi adatokkal:
dataName: A10000_VEGLEGES_ADATTORLO_KOD
dataDescription: Végleges adattörlő kód
dataValue: 12K4-567P-9123-4C67</t>
  </si>
  <si>
    <t>Az adattörlő kódot a nyugta 1. tételére vonatkozó kiegészítő mezőben (receiptCore/receiptData/document/documentLines/line/additionalLineData) kell rögzíteni, az alábbi adatokkal:
dataName: A10000_VEGLEGES_ADATTORLO_KOD
dataDescription: Végleges adattörlő kód
dataValue: 12K4-567P-9123-4C67</t>
  </si>
  <si>
    <t>Nyugta (vagy nem készül bizonylat)</t>
  </si>
  <si>
    <t>Nyugta készítése (a vásárlás során a vevő bolti készpénzfelvételt, ún. cash-back szolgáltatást is igénybe vesz)</t>
  </si>
  <si>
    <t>Magánszemély vevő előleget fizet az eladónak. Az előlegről a magánszemély nem kér számlát, az eladó az előlegként átvett összegről pénzmozgás bizonylatot állít ki, amit a vevő rendelkezésére bocsát (a nyugtatáron keresztül).</t>
  </si>
  <si>
    <t>5.6</t>
  </si>
  <si>
    <t xml:space="preserve">A feladat során 8 db azonos végösszegű (99 999 999 Ft) bizonylatot kell kiállítani, az 5.2 pontban kiállított bizonylattal megegyezően. </t>
  </si>
  <si>
    <t>Ha az egységárra, a nyugta tételsorának összegére vagy a bizonylat végösszegére vonatkozó maximális értékehatár van beállítva és emiatt sem nyugta, sem egyszerűsített számla nem állítható ki, akkor a feladatot nem kell végrehajtani.</t>
  </si>
  <si>
    <t>Nem lehet negatív a forint készpénz fióktartalom (a visszajáró kifizetéséhez nincs elég forint készpénz), ezért a műveletet (a nyugta kiállítását) nem hajthatja végre az e-pénztárgép.</t>
  </si>
  <si>
    <t>8.10</t>
  </si>
  <si>
    <t>8.11</t>
  </si>
  <si>
    <t>Az 1. tételként értékestett laptophoz kapcsolódóan a kereskedő 1 db adattörlő kódot ad át a vevőnek. Az adattörlő kód a számlán kerül rögzítésre. Az adattörlő kód száma: 12K4-567P-9123-4C67</t>
  </si>
  <si>
    <t>A 8.2 pont alapján kiállított Nyugta 1. tételének módosítása és arra engedmény alkalmazása</t>
  </si>
  <si>
    <t>A nyugtán a vevő kérésére fel kell tünteti a Nyugdíjas kártyájának egyedi azonosítószámát. Az azonosítószám: 588 12345 67890</t>
  </si>
  <si>
    <t xml:space="preserve">
Az azonosítószámot a nyugta bizonylat egészére vonatkozó kiegészítő mezőben (receiptCore/receiptData/document/documentHead/documentDetail/additionalDocumentData) kell rögzíteni, az alábbi adatokkal:
dataName: A11111_NYUGDIJAS_KARTYA
dataDescription: Nyugdíjas kártya aznosító száma
dataValue: 5881234567890
</t>
  </si>
  <si>
    <t>@Körte-!ÁV?+04.</t>
  </si>
  <si>
    <t>§(Barack)-[ÁV]=04\</t>
  </si>
  <si>
    <t>"C" forgalmi gyűjtőben 1 db @Körte-!ÁV?+04. (1 000 Ft/db)</t>
  </si>
  <si>
    <t>"C" forgalmi gyűjtőben 1 db §(Barack)-[ÁV]=04\ (1 000 Ft/db)</t>
  </si>
  <si>
    <t>Globális kereskedelmi áruazonosító szám (GTIN)</t>
  </si>
  <si>
    <t>Cigaretta</t>
  </si>
  <si>
    <t>D</t>
  </si>
  <si>
    <t>Házi Vitaminlé</t>
  </si>
  <si>
    <t>liter</t>
  </si>
  <si>
    <t>Lemezjátszó</t>
  </si>
  <si>
    <t>Ceruza</t>
  </si>
  <si>
    <t>Kifestő</t>
  </si>
  <si>
    <t>Filctoll</t>
  </si>
  <si>
    <t>8.12</t>
  </si>
  <si>
    <t>"TAM" forgalmi gyűjtőben 1 óra Nyelvoktatás (9 000 Ft/óra)</t>
  </si>
  <si>
    <t>*Mindegyik feladat leírása tartalmazza a kiállítandó bizonylatot vagy elvégzendő műveletet, a bizonylat elvárt tartalmát vagy a művelet elvárt eredményét.</t>
  </si>
  <si>
    <t>8.13</t>
  </si>
  <si>
    <t>"AAM" forgalmi gyűjtőben 1,4 köbméter Eper (1 897 Ft/köbméter)</t>
  </si>
  <si>
    <t>Eper</t>
  </si>
  <si>
    <t>köbméter</t>
  </si>
  <si>
    <t>AAM</t>
  </si>
  <si>
    <t>Nyelvoktatás</t>
  </si>
  <si>
    <t>TAM</t>
  </si>
  <si>
    <t>Az egyszerűsített számla magánszemély vevő részére kerül kiállításra, a vevő kéri az adóazonosító jelének feltünetését is a számlán. 
Vevő neve: Alapos Iván
Vevő címe: 1054 Budapest, Széchenyi u. 2.
Vevő adóazonosító jele: 9876543210</t>
  </si>
  <si>
    <t>90 EUR</t>
  </si>
  <si>
    <t>Jogcím: Váltópénz bevitele (01)
EUR árfolyam 273,88 Ft/EUR, átszámítva 24 649 Ft</t>
  </si>
  <si>
    <t>6.9</t>
  </si>
  <si>
    <t>Az egyes tételek megnevezése szabadon megválasztható. A fogalmi gyűjtő szabadon választható, de az összes tételt ugyanabba az egy gyűjtőbe kell beütni.</t>
  </si>
  <si>
    <t>Jogcím: Egyéb befizetés (08)</t>
  </si>
  <si>
    <t>Jogcím: Utalvány kivét (33)</t>
  </si>
  <si>
    <t xml:space="preserve">Jogcím: Készpénzfelvétel (42) </t>
  </si>
  <si>
    <t>Egyéb (Ajándékkártya)</t>
  </si>
  <si>
    <t>Fizetőeszköz típusa</t>
  </si>
  <si>
    <t>Fizetőeszköz altípusa</t>
  </si>
  <si>
    <t>Fizetőeszköz pénzneme</t>
  </si>
  <si>
    <t>Forint</t>
  </si>
  <si>
    <t>Euró</t>
  </si>
  <si>
    <t>Ajándékkártya</t>
  </si>
  <si>
    <t xml:space="preserve">Egyéb  </t>
  </si>
  <si>
    <t>Egyéb</t>
  </si>
  <si>
    <t>-</t>
  </si>
  <si>
    <t xml:space="preserve">"C" forgalmi gyűjtőben </t>
  </si>
  <si>
    <t xml:space="preserve">"A" forgalmi gyűjtőben </t>
  </si>
  <si>
    <t>10%-os felszolgálási díj</t>
  </si>
  <si>
    <t>20%-os felszolgálási díj</t>
  </si>
  <si>
    <t>"A" forgalmi gyűjtőben 10%</t>
  </si>
  <si>
    <t>Fogyasztási összesítő bizonylat készítése</t>
  </si>
  <si>
    <t>Fogyasztási összesítő</t>
  </si>
  <si>
    <t>fogyasztási összesítő (x)</t>
  </si>
  <si>
    <t>Nyugta készítése az 1.4 pont szerinti fogyasztási összesítőről</t>
  </si>
  <si>
    <t>1.8</t>
  </si>
  <si>
    <t>1.9</t>
  </si>
  <si>
    <r>
      <rPr>
        <b/>
        <sz val="12"/>
        <color theme="1"/>
        <rFont val="Times New Roman"/>
        <family val="1"/>
        <charset val="238"/>
      </rPr>
      <t>Éttermi e-pénztárgép</t>
    </r>
    <r>
      <rPr>
        <sz val="12"/>
        <color theme="1"/>
        <rFont val="Times New Roman"/>
        <family val="2"/>
        <charset val="238"/>
      </rPr>
      <t>: Az 'Éttermi' munkalapon szereplő feladatokat is szükséges elvégezni.</t>
    </r>
  </si>
  <si>
    <t>Speciális és nem speciális e-pénztárgépek által kiállított bizonylatok tesztelése:</t>
  </si>
  <si>
    <t>0001-0008 adóügyi napokat tartalmazó munkalapon szereplő feladatokat szükséges elvégezni.</t>
  </si>
  <si>
    <t>Lezárva:</t>
  </si>
  <si>
    <t>*Előfordulhat olyan feladat, amit egy e-pénztárgépen nem lehet a feladatban leírtak szerint elvégezni, ez elsősorban akkor fordulhat elő, ha az adott bizonylat vagy működés opcionális vagy e-pénztárgépenként eltérő lehet.</t>
  </si>
  <si>
    <t>Az éttermi e-pénztárgépnek képesnek kell lennti több, párhuzamosan nyitott állapotban lévő e-nyugta kezelésére.</t>
  </si>
  <si>
    <t>Nyugta nyitása, tétel felvitele, kiállítása párhuzamosan az 1.6 pont szerint nyugtával</t>
  </si>
  <si>
    <t>Nyugta nyitása, tétel felvitele, kiállítása párhuzamosan az 1.7 pont szerint nyugtával</t>
  </si>
  <si>
    <t>Az éttermi e-pénztárgépnek képesnek kell lennti több, párhuzamosan nyitott állapotban lévő nyugta kezelésére.</t>
  </si>
  <si>
    <t>2.0</t>
  </si>
  <si>
    <t>Cikktörzs:</t>
  </si>
  <si>
    <t>Fizetőeszközök:</t>
  </si>
  <si>
    <t>Sorszám
(0001)</t>
  </si>
  <si>
    <t>Sorszám
(0002)</t>
  </si>
  <si>
    <t>Sorszám
(0003)</t>
  </si>
  <si>
    <t>Sorszám
(0004)</t>
  </si>
  <si>
    <t>Sorszám
(0005)</t>
  </si>
  <si>
    <t>Sorszám
(0006)</t>
  </si>
  <si>
    <t>Sorszám
(0007)</t>
  </si>
  <si>
    <t>Sorszám
(0008)</t>
  </si>
  <si>
    <t>Sorszám
(Éttermi)</t>
  </si>
  <si>
    <t>Gyógymasszázs</t>
  </si>
  <si>
    <t>Pelenka</t>
  </si>
  <si>
    <t>"A" forgalmi gyűjtőben 2 db Pelenka (3 000 Ft/db)</t>
  </si>
  <si>
    <t>"C" forgalmi gyűjtőben 1 db Narancslé (1 021 Ft/db)</t>
  </si>
  <si>
    <t>Egészségkártyás értékesítési bizonylat készítése</t>
  </si>
  <si>
    <t>Egészségkártyás értékesítési bizonylat</t>
  </si>
  <si>
    <t>"C" forgalmi gyűjtőben 1 liter Házi Vitaminlé (2 400 Ft/db)</t>
  </si>
  <si>
    <t>"A" forgalmi gyűjtőben 1,5 óra Gyógymasszázs (15 000 Ft/óra)</t>
  </si>
  <si>
    <t>Egészségpénztári kártya</t>
  </si>
  <si>
    <t>Sorszám
(Egészségkártyás)</t>
  </si>
  <si>
    <r>
      <t xml:space="preserve">Egészségkártyás értékesítés kezelésére alkalmas e-pénztárgép: </t>
    </r>
    <r>
      <rPr>
        <sz val="12"/>
        <rFont val="Times New Roman"/>
        <family val="1"/>
        <charset val="238"/>
      </rPr>
      <t>Az 'Egészségkártyás' munkalapon szereplő feladatokat is szükséges elvégezni.</t>
    </r>
  </si>
  <si>
    <r>
      <t xml:space="preserve">Üzemanyagkút-kezelő e-pénztárgép: </t>
    </r>
    <r>
      <rPr>
        <i/>
        <sz val="11"/>
        <rFont val="Times New Roman"/>
        <family val="1"/>
        <charset val="238"/>
      </rPr>
      <t>Később kerül meghatározásra!</t>
    </r>
  </si>
  <si>
    <r>
      <t xml:space="preserve">Kétvállalkozós e-pénztárgép: </t>
    </r>
    <r>
      <rPr>
        <i/>
        <sz val="11"/>
        <rFont val="Times New Roman"/>
        <family val="1"/>
        <charset val="238"/>
      </rPr>
      <t>Később kerül meghatározásra!</t>
    </r>
  </si>
  <si>
    <r>
      <t xml:space="preserve">Üzemanyagkártyás értékesítési bizonylat kiállítására alkalmas e-pénztárgép: </t>
    </r>
    <r>
      <rPr>
        <i/>
        <sz val="11"/>
        <rFont val="Times New Roman"/>
        <family val="1"/>
        <charset val="238"/>
      </rPr>
      <t>Később kerül meghatározásra!</t>
    </r>
  </si>
  <si>
    <r>
      <t xml:space="preserve">Önkiszolgáló üzemanyagkút rendszer: </t>
    </r>
    <r>
      <rPr>
        <i/>
        <sz val="11"/>
        <rFont val="Times New Roman"/>
        <family val="1"/>
        <charset val="238"/>
      </rPr>
      <t>Később kerül meghatározásra!</t>
    </r>
  </si>
  <si>
    <r>
      <t>Helymeghatározásra alkalmas e-pénztárgép:</t>
    </r>
    <r>
      <rPr>
        <sz val="12"/>
        <color rgb="FFFF0000"/>
        <rFont val="Times New Roman"/>
        <family val="1"/>
        <charset val="238"/>
      </rPr>
      <t xml:space="preserve"> </t>
    </r>
    <r>
      <rPr>
        <i/>
        <sz val="11"/>
        <rFont val="Times New Roman"/>
        <family val="1"/>
        <charset val="238"/>
      </rPr>
      <t>Később kerül meghatározásra!</t>
    </r>
  </si>
  <si>
    <r>
      <t xml:space="preserve">Önkiszolgáló e-pénztárgép: </t>
    </r>
    <r>
      <rPr>
        <i/>
        <sz val="11"/>
        <rFont val="Times New Roman"/>
        <family val="1"/>
        <charset val="238"/>
      </rPr>
      <t>Később kerül meghatározásra!</t>
    </r>
  </si>
  <si>
    <r>
      <t xml:space="preserve">Ez a dokumentum az e-pénztárgépek forgalmazásának állami adó- és vámhatóság általi engedélyezésekor, az e-pénztárgép típusvizsgálata során kiállítandó bizonylatok listáját tartalmazza. A forgatókönyv tartalma folyamatosan változhat, a folyamatban lévő engedélyezési eljárás során az utolsó közzétett verziót kell érvényesnek tekinteni. </t>
    </r>
    <r>
      <rPr>
        <b/>
        <sz val="12"/>
        <color theme="1"/>
        <rFont val="Times New Roman"/>
        <family val="1"/>
        <charset val="238"/>
      </rPr>
      <t xml:space="preserve">Az engedélyező hatóság nem kizárólag a forgatókönyben rögzített eseteket vizsgálja vagy vizsgálhatja a típusvizsgálat során. </t>
    </r>
    <r>
      <rPr>
        <sz val="12"/>
        <color theme="1"/>
        <rFont val="Times New Roman"/>
        <family val="2"/>
        <charset val="238"/>
      </rPr>
      <t xml:space="preserve">A forgatókönyv célja, hogy a jogszabályokban és az e-pénztárgép Fejlesztői Dokumentációban szereplő alapvető bizonylatolási és azokhoz kapcsolódó e-pénztárgép működési követelményeket egy egységes, dokumentált feladatsor és szempontrendszer alapján lehessen vizsgálni. A forgatókönyv nem tartalmaz minden követelményt, </t>
    </r>
    <r>
      <rPr>
        <b/>
        <sz val="12"/>
        <color theme="1"/>
        <rFont val="Times New Roman"/>
        <family val="1"/>
        <charset val="238"/>
      </rPr>
      <t>a feladatok sikeres vagy sikertelen végrehajtása önmagában nem eredményez sikeres vagy sikertelen engedélyezést</t>
    </r>
    <r>
      <rPr>
        <sz val="12"/>
        <color theme="1"/>
        <rFont val="Times New Roman"/>
        <family val="2"/>
        <charset val="238"/>
      </rPr>
      <t>.</t>
    </r>
  </si>
  <si>
    <t>Az 1.3 pont alapján kiállított Nyugta érvénytelenítése</t>
  </si>
  <si>
    <t>"B" forgalmi gyűjtőben</t>
  </si>
  <si>
    <t>"C" forgalmi gyűjtőben</t>
  </si>
  <si>
    <t>A vevő egészségpénztári kártyával fizet.
Egészségpénztár neve: Csoda Egészségpénztár
Egészségpénztár címe: 1051 Budapest, Csoda u. 1.
Egészségpénztár azonosító száma: 601021/56
Vevő neve: Gipsz Jakab
Vevő címe: 1141 Budapest, Csömöri út 13.
Vevő egészségpénztári azonosító száma: 002603</t>
  </si>
  <si>
    <t>A vevő egészségpénztári kártyával fizet.
Egészségpénztár neve: Csoda Egészségpénztár
Egészségpénztár címe: 1051 Budapest, Csoda u. 1.
Egészségpénztár azonosító száma: 601021/56
Vevő neve: Gipsz Juli
Vevő címe: 1142 Budapest, Masszázs köz 8.
Vevő egészségpénztári azonosító száma: 542312</t>
  </si>
  <si>
    <t>Felszolgálási díj tárgyhavi listázása</t>
  </si>
  <si>
    <t>Felszolgálás díj tárgyhavi listájának készítése</t>
  </si>
  <si>
    <t>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</si>
</sst>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0\ &quot;Ft&quot;;[Red]\-#,##0\ &quot;Ft&quot;"/>
    <numFmt numFmtId="164" formatCode="#,##0\ &quot;Ft&quot;"/>
    <numFmt numFmtId="165" formatCode="#,##0.00\ &quot;Ft&quot;"/>
  </numFmts>
  <fonts count="12" x14ac:knownFonts="1">
    <font>
      <sz val="12"/>
      <color theme="1"/>
      <name val="Times New Roman"/>
      <family val="2"/>
      <charset val="238"/>
    </font>
    <font>
      <b/>
      <sz val="12"/>
      <color theme="1"/>
      <name val="Times New Roman"/>
      <family val="1"/>
      <charset val="238"/>
    </font>
    <font>
      <i/>
      <sz val="12"/>
      <color theme="1"/>
      <name val="Times New Roman"/>
      <family val="1"/>
      <charset val="238"/>
    </font>
    <font>
      <sz val="12"/>
      <color theme="1"/>
      <name val="Times New Roman"/>
      <family val="1"/>
      <charset val="238"/>
    </font>
    <font>
      <sz val="12"/>
      <name val="Times New Roman"/>
      <family val="2"/>
      <charset val="238"/>
    </font>
    <font>
      <sz val="8"/>
      <name val="Times New Roman"/>
      <family val="2"/>
      <charset val="238"/>
    </font>
    <font>
      <b/>
      <sz val="14"/>
      <color theme="1"/>
      <name val="Times New Roman"/>
      <family val="1"/>
      <charset val="238"/>
    </font>
    <font>
      <b/>
      <u/>
      <sz val="12"/>
      <color theme="1"/>
      <name val="Times New Roman"/>
      <family val="1"/>
      <charset val="238"/>
    </font>
    <font>
      <u/>
      <sz val="12"/>
      <color theme="1"/>
      <name val="Times New Roman"/>
      <family val="1"/>
      <charset val="238"/>
    </font>
    <font>
      <sz val="12"/>
      <color rgb="FFFF0000"/>
      <name val="Times New Roman"/>
      <family val="1"/>
      <charset val="238"/>
    </font>
    <font>
      <sz val="12"/>
      <name val="Times New Roman"/>
      <family val="1"/>
      <charset val="238"/>
    </font>
    <font>
      <i/>
      <sz val="11"/>
      <name val="Times New Roman"/>
      <family val="1"/>
      <charset val="238"/>
    </font>
  </fonts>
  <fills count="4">
    <fill>
      <patternFill patternType="none"/>
    </fill>
    <fill>
      <patternFill patternType="gray125"/>
    </fill>
    <fill>
      <patternFill patternType="solid">
        <fgColor theme="0" tint="-0.14999847407452621"/>
        <bgColor indexed="64"/>
      </patternFill>
    </fill>
    <fill>
      <patternFill patternType="solid">
        <fgColor theme="1" tint="0.499984740745262"/>
        <bgColor indexed="64"/>
      </patternFill>
    </fill>
  </fills>
  <borders count="51">
    <border>
      <left/>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thin">
        <color indexed="64"/>
      </right>
      <top/>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s>
  <cellStyleXfs count="1">
    <xf numFmtId="0" fontId="0" fillId="0" borderId="0"/>
  </cellStyleXfs>
  <cellXfs count="265">
    <xf numFmtId="0" fontId="0" fillId="0" borderId="0" xfId="0"/>
    <xf numFmtId="0" fontId="0" fillId="0" borderId="0" xfId="0" applyBorder="1"/>
    <xf numFmtId="0" fontId="0" fillId="0" borderId="1" xfId="0" applyBorder="1"/>
    <xf numFmtId="0" fontId="0" fillId="0" borderId="1" xfId="0" applyFill="1" applyBorder="1"/>
    <xf numFmtId="0" fontId="2" fillId="0" borderId="1" xfId="0" applyFont="1" applyFill="1" applyBorder="1"/>
    <xf numFmtId="0" fontId="1" fillId="0" borderId="1" xfId="0" applyFont="1" applyFill="1" applyBorder="1"/>
    <xf numFmtId="0" fontId="0" fillId="0" borderId="3" xfId="0" applyBorder="1" applyAlignment="1">
      <alignment horizontal="right"/>
    </xf>
    <xf numFmtId="0" fontId="0" fillId="0" borderId="2" xfId="0" applyFill="1" applyBorder="1"/>
    <xf numFmtId="0" fontId="1" fillId="0" borderId="3" xfId="0" applyFont="1" applyFill="1" applyBorder="1"/>
    <xf numFmtId="0" fontId="0" fillId="0" borderId="8" xfId="0" applyBorder="1"/>
    <xf numFmtId="0" fontId="0" fillId="0" borderId="10" xfId="0" applyBorder="1"/>
    <xf numFmtId="0" fontId="0" fillId="0" borderId="11" xfId="0" applyBorder="1"/>
    <xf numFmtId="0" fontId="0" fillId="0" borderId="13" xfId="0" applyBorder="1"/>
    <xf numFmtId="0" fontId="1" fillId="0" borderId="14" xfId="0" applyFont="1" applyBorder="1"/>
    <xf numFmtId="0" fontId="0" fillId="0" borderId="11" xfId="0" applyFill="1" applyBorder="1"/>
    <xf numFmtId="0" fontId="2" fillId="0" borderId="11" xfId="0" applyFont="1" applyFill="1" applyBorder="1"/>
    <xf numFmtId="0" fontId="2" fillId="0" borderId="12" xfId="0" applyFont="1" applyBorder="1"/>
    <xf numFmtId="0" fontId="1" fillId="0" borderId="1" xfId="0" applyFont="1" applyBorder="1"/>
    <xf numFmtId="0" fontId="1" fillId="0" borderId="16" xfId="0" applyFont="1" applyBorder="1"/>
    <xf numFmtId="0" fontId="0" fillId="0" borderId="18" xfId="0" applyBorder="1"/>
    <xf numFmtId="0" fontId="3" fillId="0" borderId="16" xfId="0" applyFont="1" applyFill="1" applyBorder="1"/>
    <xf numFmtId="0" fontId="2" fillId="0" borderId="1" xfId="0" applyFont="1" applyBorder="1"/>
    <xf numFmtId="0" fontId="2" fillId="0" borderId="3" xfId="0" applyFont="1" applyBorder="1"/>
    <xf numFmtId="164" fontId="0" fillId="0" borderId="3" xfId="0" applyNumberFormat="1" applyBorder="1" applyAlignment="1">
      <alignment horizontal="right"/>
    </xf>
    <xf numFmtId="6" fontId="0" fillId="0" borderId="3" xfId="0" applyNumberFormat="1" applyBorder="1" applyAlignment="1">
      <alignment horizontal="right"/>
    </xf>
    <xf numFmtId="6" fontId="0" fillId="0" borderId="12" xfId="0" applyNumberFormat="1" applyBorder="1" applyAlignment="1">
      <alignment horizontal="right"/>
    </xf>
    <xf numFmtId="6" fontId="1" fillId="0" borderId="3" xfId="0" applyNumberFormat="1" applyFont="1" applyBorder="1" applyAlignment="1">
      <alignment horizontal="right"/>
    </xf>
    <xf numFmtId="6" fontId="3" fillId="0" borderId="3" xfId="0" applyNumberFormat="1" applyFont="1" applyBorder="1" applyAlignment="1">
      <alignment horizontal="right"/>
    </xf>
    <xf numFmtId="6" fontId="0" fillId="0" borderId="2" xfId="0" applyNumberFormat="1" applyBorder="1" applyAlignment="1">
      <alignment horizontal="right"/>
    </xf>
    <xf numFmtId="0" fontId="0" fillId="0" borderId="17" xfId="0" applyBorder="1" applyAlignment="1">
      <alignment horizontal="right"/>
    </xf>
    <xf numFmtId="0" fontId="0" fillId="0" borderId="0" xfId="0" applyAlignment="1">
      <alignment horizontal="right"/>
    </xf>
    <xf numFmtId="0" fontId="1" fillId="2" borderId="20" xfId="0" applyFont="1" applyFill="1" applyBorder="1" applyAlignment="1">
      <alignment horizontal="left" vertical="center"/>
    </xf>
    <xf numFmtId="0" fontId="1" fillId="2" borderId="2" xfId="0" applyFont="1" applyFill="1" applyBorder="1" applyAlignment="1">
      <alignment horizontal="left" vertical="center"/>
    </xf>
    <xf numFmtId="0" fontId="1" fillId="2" borderId="20" xfId="0" applyFont="1" applyFill="1" applyBorder="1" applyAlignment="1">
      <alignment horizontal="right" vertical="center"/>
    </xf>
    <xf numFmtId="0" fontId="0" fillId="0" borderId="0" xfId="0" applyAlignment="1">
      <alignment horizontal="center"/>
    </xf>
    <xf numFmtId="0" fontId="0" fillId="0" borderId="6" xfId="0" applyBorder="1"/>
    <xf numFmtId="0" fontId="3" fillId="0" borderId="16" xfId="0" applyFont="1" applyBorder="1"/>
    <xf numFmtId="0" fontId="0" fillId="0" borderId="0" xfId="0" applyFill="1" applyBorder="1"/>
    <xf numFmtId="0" fontId="1" fillId="0" borderId="15" xfId="0" applyFont="1" applyBorder="1"/>
    <xf numFmtId="0" fontId="0" fillId="0" borderId="3" xfId="0" applyBorder="1"/>
    <xf numFmtId="0" fontId="0" fillId="0" borderId="12" xfId="0" applyBorder="1"/>
    <xf numFmtId="0" fontId="1" fillId="0" borderId="28" xfId="0" applyFont="1" applyBorder="1"/>
    <xf numFmtId="0" fontId="1" fillId="0" borderId="3" xfId="0" applyFont="1" applyBorder="1"/>
    <xf numFmtId="0" fontId="1" fillId="0" borderId="4" xfId="0" applyFont="1" applyBorder="1"/>
    <xf numFmtId="0" fontId="3" fillId="0" borderId="1" xfId="0" applyFont="1" applyBorder="1" applyAlignment="1">
      <alignment wrapText="1"/>
    </xf>
    <xf numFmtId="0" fontId="3" fillId="0" borderId="6" xfId="0" applyFont="1" applyBorder="1" applyAlignment="1">
      <alignment horizontal="right"/>
    </xf>
    <xf numFmtId="0" fontId="3" fillId="0" borderId="5" xfId="0" applyFont="1" applyBorder="1"/>
    <xf numFmtId="0" fontId="1" fillId="2" borderId="2" xfId="0" applyFont="1" applyFill="1" applyBorder="1" applyAlignment="1">
      <alignment horizontal="center" vertical="center" wrapText="1"/>
    </xf>
    <xf numFmtId="0" fontId="3" fillId="3" borderId="16" xfId="0" applyFont="1" applyFill="1" applyBorder="1" applyAlignment="1">
      <alignment horizontal="right"/>
    </xf>
    <xf numFmtId="0" fontId="0" fillId="3" borderId="3" xfId="0" applyFill="1" applyBorder="1" applyAlignment="1">
      <alignment horizontal="right"/>
    </xf>
    <xf numFmtId="0" fontId="0" fillId="3" borderId="12" xfId="0" applyFill="1" applyBorder="1" applyAlignment="1">
      <alignment horizontal="right"/>
    </xf>
    <xf numFmtId="0" fontId="3" fillId="3" borderId="6" xfId="0" applyFont="1" applyFill="1" applyBorder="1" applyAlignment="1">
      <alignment horizontal="right"/>
    </xf>
    <xf numFmtId="0" fontId="1" fillId="0" borderId="14" xfId="0" applyFont="1" applyBorder="1" applyAlignment="1">
      <alignment wrapText="1"/>
    </xf>
    <xf numFmtId="0" fontId="0" fillId="0" borderId="0" xfId="0" applyAlignment="1">
      <alignment vertical="center"/>
    </xf>
    <xf numFmtId="0" fontId="1" fillId="0" borderId="23" xfId="0" applyFont="1" applyBorder="1" applyAlignment="1">
      <alignment vertical="center"/>
    </xf>
    <xf numFmtId="0" fontId="1" fillId="0" borderId="32" xfId="0" applyFont="1" applyBorder="1" applyAlignment="1">
      <alignment vertical="center"/>
    </xf>
    <xf numFmtId="0" fontId="1" fillId="0" borderId="0" xfId="0" applyFont="1" applyBorder="1" applyAlignment="1">
      <alignment vertical="center"/>
    </xf>
    <xf numFmtId="0" fontId="0" fillId="0" borderId="0" xfId="0" applyBorder="1" applyAlignment="1">
      <alignment vertical="center"/>
    </xf>
    <xf numFmtId="0" fontId="1" fillId="0" borderId="30" xfId="0" applyFont="1" applyBorder="1" applyAlignment="1">
      <alignment vertical="center"/>
    </xf>
    <xf numFmtId="0" fontId="3" fillId="0" borderId="3" xfId="0" applyFont="1" applyBorder="1" applyAlignment="1">
      <alignment vertical="center" wrapText="1"/>
    </xf>
    <xf numFmtId="0" fontId="0" fillId="0" borderId="10" xfId="0" applyBorder="1" applyAlignment="1">
      <alignment vertical="center"/>
    </xf>
    <xf numFmtId="0" fontId="1" fillId="0" borderId="29" xfId="0" applyFont="1" applyBorder="1" applyAlignment="1">
      <alignment vertical="center"/>
    </xf>
    <xf numFmtId="0" fontId="1" fillId="0" borderId="33" xfId="0" applyFont="1" applyBorder="1" applyAlignment="1">
      <alignment vertical="center"/>
    </xf>
    <xf numFmtId="0" fontId="3" fillId="0" borderId="16" xfId="0" applyFont="1" applyBorder="1" applyAlignment="1">
      <alignment vertical="center"/>
    </xf>
    <xf numFmtId="0" fontId="3" fillId="3" borderId="16" xfId="0" applyFont="1" applyFill="1" applyBorder="1" applyAlignment="1">
      <alignment horizontal="right" vertical="center"/>
    </xf>
    <xf numFmtId="0" fontId="0" fillId="0" borderId="26" xfId="0" applyBorder="1" applyAlignment="1">
      <alignment vertical="center"/>
    </xf>
    <xf numFmtId="0" fontId="0" fillId="0" borderId="17" xfId="0" applyBorder="1" applyAlignment="1">
      <alignment vertical="center"/>
    </xf>
    <xf numFmtId="164" fontId="0" fillId="0" borderId="16" xfId="0" applyNumberFormat="1" applyBorder="1" applyAlignment="1">
      <alignment horizontal="right" vertical="center"/>
    </xf>
    <xf numFmtId="0" fontId="0" fillId="0" borderId="18" xfId="0" applyBorder="1" applyAlignment="1">
      <alignment vertical="center"/>
    </xf>
    <xf numFmtId="0" fontId="3" fillId="0" borderId="3" xfId="0" applyFont="1" applyBorder="1" applyAlignment="1">
      <alignment vertical="center"/>
    </xf>
    <xf numFmtId="0" fontId="3" fillId="0" borderId="6" xfId="0" applyFont="1" applyBorder="1" applyAlignment="1">
      <alignment horizontal="right" vertical="center"/>
    </xf>
    <xf numFmtId="0" fontId="0" fillId="0" borderId="0" xfId="0" applyFill="1" applyBorder="1" applyAlignment="1">
      <alignment vertical="center"/>
    </xf>
    <xf numFmtId="6" fontId="0" fillId="0" borderId="3" xfId="0" applyNumberFormat="1" applyBorder="1" applyAlignment="1">
      <alignment horizontal="right" vertical="center"/>
    </xf>
    <xf numFmtId="0" fontId="0" fillId="0" borderId="8" xfId="0" applyBorder="1" applyAlignment="1">
      <alignment vertical="center"/>
    </xf>
    <xf numFmtId="0" fontId="0" fillId="0" borderId="3" xfId="0" applyBorder="1" applyAlignment="1">
      <alignment vertical="center"/>
    </xf>
    <xf numFmtId="0" fontId="0" fillId="0" borderId="1" xfId="0" applyBorder="1" applyAlignment="1">
      <alignment horizontal="right" vertical="center"/>
    </xf>
    <xf numFmtId="0" fontId="3" fillId="0" borderId="3" xfId="0" applyFont="1" applyBorder="1" applyAlignment="1">
      <alignment horizontal="right" vertical="center"/>
    </xf>
    <xf numFmtId="0" fontId="3" fillId="0" borderId="3" xfId="0" applyFont="1" applyFill="1" applyBorder="1" applyAlignment="1">
      <alignment vertical="center"/>
    </xf>
    <xf numFmtId="0" fontId="3" fillId="3" borderId="3" xfId="0" applyFont="1" applyFill="1" applyBorder="1" applyAlignment="1">
      <alignment horizontal="right" vertical="center"/>
    </xf>
    <xf numFmtId="0" fontId="1" fillId="0" borderId="0" xfId="0" applyFont="1" applyFill="1" applyBorder="1" applyAlignment="1">
      <alignment vertical="center"/>
    </xf>
    <xf numFmtId="6" fontId="1" fillId="0" borderId="3" xfId="0" applyNumberFormat="1" applyFont="1" applyBorder="1" applyAlignment="1">
      <alignment horizontal="right" vertical="center"/>
    </xf>
    <xf numFmtId="0" fontId="0" fillId="3" borderId="3" xfId="0" applyFill="1" applyBorder="1" applyAlignment="1">
      <alignment horizontal="right" vertical="center"/>
    </xf>
    <xf numFmtId="0" fontId="2" fillId="0" borderId="0" xfId="0" applyFont="1" applyFill="1" applyBorder="1" applyAlignment="1">
      <alignment vertical="center"/>
    </xf>
    <xf numFmtId="6" fontId="3" fillId="0" borderId="3" xfId="0" applyNumberFormat="1" applyFont="1" applyBorder="1" applyAlignment="1">
      <alignment horizontal="right" vertical="center"/>
    </xf>
    <xf numFmtId="0" fontId="0" fillId="3" borderId="12" xfId="0" applyFill="1" applyBorder="1" applyAlignment="1">
      <alignment horizontal="right" vertical="center"/>
    </xf>
    <xf numFmtId="0" fontId="3" fillId="0" borderId="6" xfId="0" applyFont="1" applyBorder="1" applyAlignment="1">
      <alignment vertical="center"/>
    </xf>
    <xf numFmtId="0" fontId="0" fillId="0" borderId="26" xfId="0" applyFill="1" applyBorder="1" applyAlignment="1">
      <alignment vertical="center"/>
    </xf>
    <xf numFmtId="6" fontId="0" fillId="0" borderId="6" xfId="0" applyNumberFormat="1" applyBorder="1" applyAlignment="1">
      <alignment vertical="center"/>
    </xf>
    <xf numFmtId="0" fontId="0" fillId="0" borderId="22" xfId="0" applyBorder="1" applyAlignment="1">
      <alignment vertical="center"/>
    </xf>
    <xf numFmtId="6" fontId="0" fillId="0" borderId="3" xfId="0" applyNumberFormat="1" applyBorder="1" applyAlignment="1">
      <alignment vertical="center"/>
    </xf>
    <xf numFmtId="6" fontId="1" fillId="0" borderId="3" xfId="0" applyNumberFormat="1" applyFont="1" applyBorder="1" applyAlignment="1">
      <alignment vertical="center"/>
    </xf>
    <xf numFmtId="0" fontId="0" fillId="0" borderId="12" xfId="0" applyBorder="1" applyAlignment="1">
      <alignment vertical="center"/>
    </xf>
    <xf numFmtId="0" fontId="2" fillId="0" borderId="10" xfId="0" applyFont="1" applyFill="1" applyBorder="1" applyAlignment="1">
      <alignment vertical="center"/>
    </xf>
    <xf numFmtId="6" fontId="0" fillId="0" borderId="12" xfId="0" applyNumberFormat="1" applyBorder="1" applyAlignment="1">
      <alignment vertical="center"/>
    </xf>
    <xf numFmtId="0" fontId="0" fillId="0" borderId="13" xfId="0" applyBorder="1" applyAlignment="1">
      <alignment vertical="center"/>
    </xf>
    <xf numFmtId="0" fontId="0" fillId="0" borderId="6" xfId="0" applyBorder="1" applyAlignment="1">
      <alignment horizontal="right" vertical="center"/>
    </xf>
    <xf numFmtId="6" fontId="4" fillId="0" borderId="3" xfId="0" applyNumberFormat="1" applyFont="1" applyBorder="1" applyAlignment="1">
      <alignment horizontal="right" vertical="center"/>
    </xf>
    <xf numFmtId="0" fontId="0" fillId="0" borderId="3" xfId="0" applyFill="1" applyBorder="1" applyAlignment="1">
      <alignment vertical="center"/>
    </xf>
    <xf numFmtId="0" fontId="0" fillId="0" borderId="3" xfId="0" applyFill="1" applyBorder="1" applyAlignment="1">
      <alignment horizontal="right" vertical="center"/>
    </xf>
    <xf numFmtId="6" fontId="0" fillId="0" borderId="6" xfId="0" applyNumberFormat="1" applyBorder="1" applyAlignment="1">
      <alignment horizontal="right" vertical="center"/>
    </xf>
    <xf numFmtId="0" fontId="0" fillId="3" borderId="6" xfId="0" applyFill="1" applyBorder="1" applyAlignment="1">
      <alignment horizontal="right" vertical="center"/>
    </xf>
    <xf numFmtId="0" fontId="3" fillId="0" borderId="16" xfId="0" applyFont="1" applyFill="1" applyBorder="1" applyAlignment="1">
      <alignment vertical="center"/>
    </xf>
    <xf numFmtId="0" fontId="0" fillId="0" borderId="16" xfId="0" applyBorder="1" applyAlignment="1">
      <alignment vertical="center"/>
    </xf>
    <xf numFmtId="0" fontId="0" fillId="0" borderId="0" xfId="0" applyAlignment="1">
      <alignment horizontal="right" vertical="center"/>
    </xf>
    <xf numFmtId="6" fontId="0" fillId="0" borderId="8" xfId="0" applyNumberFormat="1" applyBorder="1" applyAlignment="1">
      <alignment vertical="center"/>
    </xf>
    <xf numFmtId="0" fontId="3" fillId="0" borderId="35" xfId="0" applyFont="1" applyBorder="1" applyAlignment="1">
      <alignment horizontal="right" vertical="center"/>
    </xf>
    <xf numFmtId="0" fontId="0" fillId="0" borderId="2" xfId="0" applyBorder="1" applyAlignment="1">
      <alignment vertical="center"/>
    </xf>
    <xf numFmtId="0" fontId="1" fillId="0" borderId="36" xfId="0" applyFont="1" applyBorder="1" applyAlignment="1">
      <alignment vertical="center"/>
    </xf>
    <xf numFmtId="0" fontId="0" fillId="0" borderId="3" xfId="0" applyFill="1" applyBorder="1"/>
    <xf numFmtId="0" fontId="0" fillId="0" borderId="12" xfId="0" applyFill="1" applyBorder="1" applyAlignment="1">
      <alignment vertical="center"/>
    </xf>
    <xf numFmtId="0" fontId="1" fillId="0" borderId="36" xfId="0" applyFont="1" applyBorder="1"/>
    <xf numFmtId="0" fontId="1" fillId="0" borderId="35" xfId="0" applyFont="1" applyBorder="1"/>
    <xf numFmtId="0" fontId="0" fillId="0" borderId="6" xfId="0" applyFill="1" applyBorder="1"/>
    <xf numFmtId="0" fontId="0" fillId="0" borderId="6" xfId="0" applyBorder="1" applyAlignment="1">
      <alignment vertical="center"/>
    </xf>
    <xf numFmtId="0" fontId="0" fillId="0" borderId="3" xfId="0" applyBorder="1" applyAlignment="1">
      <alignment wrapText="1"/>
    </xf>
    <xf numFmtId="0" fontId="2" fillId="0" borderId="12" xfId="0" applyFont="1" applyFill="1" applyBorder="1" applyAlignment="1">
      <alignment vertical="center"/>
    </xf>
    <xf numFmtId="0" fontId="2" fillId="0" borderId="3" xfId="0" applyFont="1" applyFill="1" applyBorder="1" applyAlignment="1">
      <alignment vertical="center"/>
    </xf>
    <xf numFmtId="0" fontId="3" fillId="0" borderId="12" xfId="0" applyFont="1" applyFill="1" applyBorder="1" applyAlignment="1">
      <alignment vertical="center"/>
    </xf>
    <xf numFmtId="0" fontId="0" fillId="3" borderId="2" xfId="0" applyFill="1" applyBorder="1" applyAlignment="1">
      <alignment horizontal="right" vertical="center"/>
    </xf>
    <xf numFmtId="0" fontId="3" fillId="0" borderId="2" xfId="0" applyFont="1" applyFill="1" applyBorder="1" applyAlignment="1">
      <alignment vertical="center"/>
    </xf>
    <xf numFmtId="6" fontId="3" fillId="0" borderId="2" xfId="0" applyNumberFormat="1" applyFont="1" applyBorder="1" applyAlignment="1">
      <alignment horizontal="right" vertical="center"/>
    </xf>
    <xf numFmtId="0" fontId="0" fillId="0" borderId="39" xfId="0" applyBorder="1" applyAlignment="1">
      <alignment vertical="center"/>
    </xf>
    <xf numFmtId="0" fontId="1" fillId="0" borderId="40" xfId="0" applyFont="1" applyBorder="1" applyAlignment="1">
      <alignment vertical="center"/>
    </xf>
    <xf numFmtId="0" fontId="0" fillId="0" borderId="35" xfId="0" applyBorder="1"/>
    <xf numFmtId="0" fontId="0" fillId="0" borderId="1" xfId="0" applyBorder="1" applyAlignment="1">
      <alignment vertical="center"/>
    </xf>
    <xf numFmtId="0" fontId="0" fillId="0" borderId="6" xfId="0" applyFill="1" applyBorder="1" applyAlignment="1">
      <alignment vertical="center"/>
    </xf>
    <xf numFmtId="0" fontId="3" fillId="3" borderId="6" xfId="0" applyFont="1" applyFill="1" applyBorder="1" applyAlignment="1">
      <alignment horizontal="right" vertical="center"/>
    </xf>
    <xf numFmtId="164" fontId="0" fillId="0" borderId="3" xfId="0" applyNumberFormat="1" applyBorder="1" applyAlignment="1">
      <alignment horizontal="right" vertical="center"/>
    </xf>
    <xf numFmtId="0" fontId="1" fillId="0" borderId="14" xfId="0" applyFont="1" applyBorder="1" applyAlignment="1">
      <alignment vertical="center"/>
    </xf>
    <xf numFmtId="164" fontId="0" fillId="0" borderId="6" xfId="0" applyNumberFormat="1" applyBorder="1" applyAlignment="1">
      <alignment horizontal="right" vertical="center"/>
    </xf>
    <xf numFmtId="0" fontId="0" fillId="0" borderId="27" xfId="0" applyBorder="1" applyAlignment="1">
      <alignment vertical="center"/>
    </xf>
    <xf numFmtId="0" fontId="0" fillId="0" borderId="41" xfId="0" applyBorder="1" applyAlignment="1">
      <alignment vertical="center"/>
    </xf>
    <xf numFmtId="0" fontId="1" fillId="0" borderId="16" xfId="0" applyFont="1" applyBorder="1" applyAlignment="1">
      <alignment vertical="center"/>
    </xf>
    <xf numFmtId="0" fontId="0" fillId="0" borderId="16" xfId="0" applyFill="1" applyBorder="1"/>
    <xf numFmtId="6" fontId="0" fillId="0" borderId="16" xfId="0" applyNumberFormat="1" applyBorder="1" applyAlignment="1">
      <alignment vertical="center"/>
    </xf>
    <xf numFmtId="0" fontId="0" fillId="0" borderId="24" xfId="0" applyBorder="1" applyAlignment="1">
      <alignment vertical="center"/>
    </xf>
    <xf numFmtId="0" fontId="3" fillId="0" borderId="0" xfId="0" applyFont="1" applyFill="1" applyBorder="1" applyAlignment="1">
      <alignment vertical="center"/>
    </xf>
    <xf numFmtId="0" fontId="3" fillId="0" borderId="3" xfId="0" applyFont="1" applyBorder="1" applyAlignment="1">
      <alignment horizontal="left" vertical="center" wrapText="1"/>
    </xf>
    <xf numFmtId="0" fontId="3" fillId="0" borderId="12" xfId="0" applyFont="1" applyBorder="1" applyAlignment="1">
      <alignment vertical="center"/>
    </xf>
    <xf numFmtId="0" fontId="3" fillId="0" borderId="14" xfId="0" applyFont="1" applyBorder="1" applyAlignment="1">
      <alignment vertical="center"/>
    </xf>
    <xf numFmtId="0" fontId="0" fillId="0" borderId="12" xfId="0" applyFill="1" applyBorder="1"/>
    <xf numFmtId="0" fontId="0" fillId="0" borderId="14" xfId="0" applyFill="1" applyBorder="1"/>
    <xf numFmtId="6" fontId="0" fillId="0" borderId="14" xfId="0" applyNumberFormat="1" applyBorder="1" applyAlignment="1">
      <alignment vertical="center"/>
    </xf>
    <xf numFmtId="0" fontId="0" fillId="0" borderId="42" xfId="0" applyBorder="1" applyAlignment="1">
      <alignment vertical="center"/>
    </xf>
    <xf numFmtId="0" fontId="3" fillId="0" borderId="35" xfId="0" applyFont="1" applyBorder="1" applyAlignment="1">
      <alignment vertical="center" wrapText="1"/>
    </xf>
    <xf numFmtId="0" fontId="3" fillId="0" borderId="16" xfId="0" applyFont="1" applyBorder="1" applyAlignment="1">
      <alignment vertical="center" wrapText="1"/>
    </xf>
    <xf numFmtId="0" fontId="1" fillId="0" borderId="16" xfId="0" applyFont="1" applyFill="1" applyBorder="1" applyAlignment="1">
      <alignment vertical="center"/>
    </xf>
    <xf numFmtId="2" fontId="0" fillId="0" borderId="0" xfId="0" applyNumberFormat="1"/>
    <xf numFmtId="0" fontId="3" fillId="0" borderId="12" xfId="0" applyFont="1" applyBorder="1" applyAlignment="1">
      <alignment horizontal="right" vertical="center"/>
    </xf>
    <xf numFmtId="0" fontId="0" fillId="0" borderId="0" xfId="0" applyFill="1"/>
    <xf numFmtId="0" fontId="0" fillId="0" borderId="43" xfId="0" applyBorder="1" applyAlignment="1">
      <alignment vertical="center"/>
    </xf>
    <xf numFmtId="0" fontId="3" fillId="0" borderId="3" xfId="0" applyFont="1" applyBorder="1" applyAlignment="1">
      <alignment wrapText="1"/>
    </xf>
    <xf numFmtId="49" fontId="0" fillId="0" borderId="3" xfId="0" applyNumberFormat="1" applyFill="1" applyBorder="1" applyAlignment="1">
      <alignment horizontal="right" vertical="center"/>
    </xf>
    <xf numFmtId="6" fontId="0" fillId="0" borderId="12" xfId="0" applyNumberFormat="1" applyBorder="1" applyAlignment="1">
      <alignment horizontal="right" vertical="center"/>
    </xf>
    <xf numFmtId="49" fontId="0" fillId="0" borderId="0" xfId="0" applyNumberFormat="1"/>
    <xf numFmtId="6" fontId="3" fillId="0" borderId="12" xfId="0" applyNumberFormat="1" applyFont="1" applyBorder="1" applyAlignment="1">
      <alignment horizontal="right" vertical="center"/>
    </xf>
    <xf numFmtId="0" fontId="1" fillId="0" borderId="3" xfId="0" applyFont="1" applyBorder="1" applyAlignment="1">
      <alignment wrapText="1"/>
    </xf>
    <xf numFmtId="0" fontId="1" fillId="0" borderId="0" xfId="0" applyFont="1" applyAlignment="1">
      <alignment horizontal="center"/>
    </xf>
    <xf numFmtId="0" fontId="3" fillId="0" borderId="5" xfId="0" applyFont="1" applyBorder="1" applyAlignment="1">
      <alignment horizontal="center"/>
    </xf>
    <xf numFmtId="0" fontId="3" fillId="0" borderId="16" xfId="0" applyFont="1" applyBorder="1" applyAlignment="1">
      <alignment horizontal="center"/>
    </xf>
    <xf numFmtId="0" fontId="1" fillId="0" borderId="35" xfId="0" applyFont="1" applyBorder="1" applyAlignment="1">
      <alignment vertical="center"/>
    </xf>
    <xf numFmtId="0" fontId="0" fillId="0" borderId="44" xfId="0" applyBorder="1" applyAlignment="1">
      <alignment vertical="center"/>
    </xf>
    <xf numFmtId="0" fontId="3" fillId="0" borderId="1" xfId="0" applyFont="1" applyBorder="1" applyAlignment="1">
      <alignment vertical="center" wrapText="1"/>
    </xf>
    <xf numFmtId="0" fontId="0" fillId="0" borderId="11" xfId="0" applyBorder="1" applyAlignment="1">
      <alignment vertical="center"/>
    </xf>
    <xf numFmtId="0" fontId="3" fillId="0" borderId="5" xfId="0" applyFont="1" applyBorder="1" applyAlignment="1">
      <alignment horizontal="center" vertical="center"/>
    </xf>
    <xf numFmtId="0" fontId="3" fillId="0" borderId="16" xfId="0" applyFont="1" applyBorder="1" applyAlignment="1">
      <alignment horizontal="center" vertical="center"/>
    </xf>
    <xf numFmtId="0" fontId="0" fillId="0" borderId="35" xfId="0" applyBorder="1" applyAlignment="1">
      <alignment vertical="center"/>
    </xf>
    <xf numFmtId="0" fontId="1" fillId="0" borderId="1" xfId="0" applyFont="1" applyBorder="1" applyAlignment="1">
      <alignment vertical="center"/>
    </xf>
    <xf numFmtId="0" fontId="3" fillId="0" borderId="19" xfId="0" applyFont="1" applyBorder="1" applyAlignment="1">
      <alignment horizontal="center" vertical="center"/>
    </xf>
    <xf numFmtId="0" fontId="3" fillId="0" borderId="33" xfId="0" applyFont="1" applyBorder="1" applyAlignment="1">
      <alignment horizontal="center" vertical="center"/>
    </xf>
    <xf numFmtId="0" fontId="3" fillId="0" borderId="44" xfId="0" applyFont="1" applyBorder="1" applyAlignment="1">
      <alignment vertical="center" wrapText="1"/>
    </xf>
    <xf numFmtId="0" fontId="1" fillId="0" borderId="10" xfId="0" applyFont="1" applyBorder="1" applyAlignment="1">
      <alignment vertical="center"/>
    </xf>
    <xf numFmtId="0" fontId="1" fillId="0" borderId="45" xfId="0" applyFont="1" applyBorder="1" applyAlignment="1">
      <alignment vertical="center"/>
    </xf>
    <xf numFmtId="0" fontId="0" fillId="0" borderId="46" xfId="0" applyBorder="1" applyAlignment="1">
      <alignment vertical="center"/>
    </xf>
    <xf numFmtId="0" fontId="1" fillId="0" borderId="44" xfId="0" applyFont="1" applyBorder="1" applyAlignment="1">
      <alignment vertical="center"/>
    </xf>
    <xf numFmtId="0" fontId="1" fillId="0" borderId="0" xfId="0" applyFont="1" applyAlignment="1">
      <alignment vertical="center"/>
    </xf>
    <xf numFmtId="49" fontId="1" fillId="0" borderId="4" xfId="0" applyNumberFormat="1" applyFont="1" applyBorder="1" applyAlignment="1">
      <alignment horizontal="center" vertical="center"/>
    </xf>
    <xf numFmtId="49" fontId="1" fillId="0" borderId="7" xfId="0" applyNumberFormat="1" applyFont="1" applyBorder="1" applyAlignment="1">
      <alignment horizontal="center" vertical="center"/>
    </xf>
    <xf numFmtId="49" fontId="1" fillId="0" borderId="31" xfId="0" applyNumberFormat="1" applyFont="1" applyBorder="1" applyAlignment="1">
      <alignment horizontal="center" vertical="center"/>
    </xf>
    <xf numFmtId="0" fontId="1" fillId="0" borderId="7" xfId="0" applyFont="1" applyBorder="1" applyAlignment="1">
      <alignment horizontal="center" vertical="center"/>
    </xf>
    <xf numFmtId="0" fontId="1" fillId="0" borderId="21" xfId="0" applyFont="1" applyBorder="1" applyAlignment="1">
      <alignment horizontal="center" vertical="center"/>
    </xf>
    <xf numFmtId="0" fontId="1" fillId="0" borderId="7" xfId="0" applyFont="1" applyBorder="1" applyAlignment="1">
      <alignment vertical="center"/>
    </xf>
    <xf numFmtId="49" fontId="1" fillId="0" borderId="38" xfId="0" applyNumberFormat="1" applyFont="1" applyBorder="1" applyAlignment="1">
      <alignment horizontal="center" vertical="center"/>
    </xf>
    <xf numFmtId="49" fontId="1" fillId="0" borderId="21" xfId="0" applyNumberFormat="1" applyFont="1" applyBorder="1" applyAlignment="1">
      <alignment horizontal="center" vertical="center"/>
    </xf>
    <xf numFmtId="0" fontId="1" fillId="0" borderId="21" xfId="0" applyFont="1" applyBorder="1" applyAlignment="1">
      <alignment vertical="center"/>
    </xf>
    <xf numFmtId="49" fontId="1" fillId="0" borderId="15" xfId="0" applyNumberFormat="1" applyFont="1" applyBorder="1" applyAlignment="1">
      <alignment horizontal="center" vertical="center"/>
    </xf>
    <xf numFmtId="0" fontId="1" fillId="0" borderId="7" xfId="0" applyFont="1" applyBorder="1" applyAlignment="1">
      <alignment horizontal="center"/>
    </xf>
    <xf numFmtId="49" fontId="1" fillId="0" borderId="4" xfId="0" applyNumberFormat="1" applyFont="1" applyBorder="1" applyAlignment="1">
      <alignment horizontal="center"/>
    </xf>
    <xf numFmtId="49" fontId="1" fillId="0" borderId="15" xfId="0" applyNumberFormat="1" applyFont="1" applyBorder="1" applyAlignment="1">
      <alignment horizontal="center"/>
    </xf>
    <xf numFmtId="49" fontId="1" fillId="0" borderId="34" xfId="0" applyNumberFormat="1" applyFont="1" applyBorder="1" applyAlignment="1">
      <alignment horizontal="center" vertical="center"/>
    </xf>
    <xf numFmtId="0" fontId="1" fillId="0" borderId="9" xfId="0" applyFont="1" applyBorder="1" applyAlignment="1">
      <alignment vertical="center"/>
    </xf>
    <xf numFmtId="49" fontId="1" fillId="0" borderId="25" xfId="0" applyNumberFormat="1" applyFont="1" applyBorder="1" applyAlignment="1">
      <alignment horizontal="center" vertical="center"/>
    </xf>
    <xf numFmtId="49" fontId="1" fillId="0" borderId="37" xfId="0" applyNumberFormat="1" applyFont="1" applyBorder="1" applyAlignment="1">
      <alignment horizontal="center" vertical="center"/>
    </xf>
    <xf numFmtId="0" fontId="1" fillId="0" borderId="37" xfId="0" applyFont="1" applyBorder="1" applyAlignment="1">
      <alignment vertical="center"/>
    </xf>
    <xf numFmtId="0" fontId="1" fillId="0" borderId="12" xfId="0" applyFont="1" applyFill="1" applyBorder="1" applyAlignment="1">
      <alignment vertical="center"/>
    </xf>
    <xf numFmtId="165" fontId="0" fillId="0" borderId="0" xfId="0" applyNumberFormat="1"/>
    <xf numFmtId="0" fontId="1" fillId="2" borderId="40" xfId="0" applyFont="1" applyFill="1" applyBorder="1"/>
    <xf numFmtId="0" fontId="1" fillId="2" borderId="40" xfId="0" applyFont="1" applyFill="1" applyBorder="1" applyAlignment="1">
      <alignment horizontal="right"/>
    </xf>
    <xf numFmtId="0" fontId="1" fillId="2" borderId="40" xfId="0" applyFont="1" applyFill="1" applyBorder="1" applyAlignment="1">
      <alignment horizontal="center"/>
    </xf>
    <xf numFmtId="1" fontId="0" fillId="0" borderId="0" xfId="0" applyNumberFormat="1" applyAlignment="1">
      <alignment horizontal="center"/>
    </xf>
    <xf numFmtId="0" fontId="3" fillId="0" borderId="0" xfId="0" applyFont="1" applyBorder="1" applyAlignment="1">
      <alignment horizontal="center" vertical="center"/>
    </xf>
    <xf numFmtId="0" fontId="0" fillId="0" borderId="3" xfId="0" applyBorder="1" applyAlignment="1">
      <alignment horizontal="right" vertical="center"/>
    </xf>
    <xf numFmtId="0" fontId="1" fillId="0" borderId="3" xfId="0" applyFont="1" applyFill="1" applyBorder="1" applyAlignment="1">
      <alignment vertical="center"/>
    </xf>
    <xf numFmtId="0" fontId="0" fillId="0" borderId="3" xfId="0" applyBorder="1" applyAlignment="1">
      <alignment vertical="center" wrapText="1"/>
    </xf>
    <xf numFmtId="0" fontId="0" fillId="0" borderId="2" xfId="0" applyFill="1" applyBorder="1" applyAlignment="1">
      <alignment vertical="center"/>
    </xf>
    <xf numFmtId="0" fontId="1" fillId="0" borderId="38" xfId="0" applyFont="1" applyBorder="1" applyAlignment="1">
      <alignment vertical="center"/>
    </xf>
    <xf numFmtId="6" fontId="3" fillId="0" borderId="16" xfId="0" applyNumberFormat="1" applyFont="1" applyBorder="1" applyAlignment="1">
      <alignment horizontal="right" vertical="center"/>
    </xf>
    <xf numFmtId="0" fontId="0" fillId="0" borderId="2" xfId="0" applyBorder="1" applyAlignment="1">
      <alignment wrapText="1"/>
    </xf>
    <xf numFmtId="0" fontId="0" fillId="0" borderId="35" xfId="0" applyBorder="1" applyAlignment="1">
      <alignment wrapText="1"/>
    </xf>
    <xf numFmtId="0" fontId="0" fillId="0" borderId="40" xfId="0" applyBorder="1"/>
    <xf numFmtId="0" fontId="0" fillId="0" borderId="24" xfId="0" applyBorder="1" applyAlignment="1">
      <alignment vertical="center" wrapText="1"/>
    </xf>
    <xf numFmtId="0" fontId="0" fillId="0" borderId="16" xfId="0" applyFill="1" applyBorder="1" applyAlignment="1">
      <alignment vertical="center"/>
    </xf>
    <xf numFmtId="6" fontId="0" fillId="0" borderId="16" xfId="0" applyNumberFormat="1" applyBorder="1" applyAlignment="1">
      <alignment horizontal="right" vertical="center"/>
    </xf>
    <xf numFmtId="0" fontId="1" fillId="0" borderId="14" xfId="0" applyFont="1" applyBorder="1" applyAlignment="1">
      <alignment vertical="center" wrapText="1"/>
    </xf>
    <xf numFmtId="0" fontId="0" fillId="0" borderId="40" xfId="0" applyFill="1" applyBorder="1"/>
    <xf numFmtId="0" fontId="0" fillId="0" borderId="47" xfId="0" applyFill="1" applyBorder="1"/>
    <xf numFmtId="6" fontId="0" fillId="0" borderId="6" xfId="0" applyNumberFormat="1" applyBorder="1" applyAlignment="1">
      <alignment horizontal="right"/>
    </xf>
    <xf numFmtId="49" fontId="1" fillId="0" borderId="7" xfId="0" applyNumberFormat="1" applyFont="1" applyBorder="1" applyAlignment="1">
      <alignment horizontal="center"/>
    </xf>
    <xf numFmtId="0" fontId="1" fillId="0" borderId="0" xfId="0" applyFont="1" applyBorder="1"/>
    <xf numFmtId="0" fontId="3" fillId="0" borderId="0" xfId="0" applyFont="1" applyBorder="1" applyAlignment="1">
      <alignment horizontal="center"/>
    </xf>
    <xf numFmtId="0" fontId="3" fillId="0" borderId="0" xfId="0" applyFont="1" applyBorder="1"/>
    <xf numFmtId="0" fontId="3" fillId="0" borderId="3" xfId="0" applyFont="1" applyBorder="1" applyAlignment="1">
      <alignment horizontal="right"/>
    </xf>
    <xf numFmtId="0" fontId="0" fillId="0" borderId="22" xfId="0" applyBorder="1"/>
    <xf numFmtId="0" fontId="0" fillId="0" borderId="27" xfId="0" applyBorder="1"/>
    <xf numFmtId="0" fontId="0" fillId="0" borderId="41" xfId="0" applyBorder="1"/>
    <xf numFmtId="0" fontId="3" fillId="0" borderId="6" xfId="0" applyFont="1" applyBorder="1"/>
    <xf numFmtId="0" fontId="3" fillId="0" borderId="47" xfId="0" applyFont="1" applyBorder="1"/>
    <xf numFmtId="0" fontId="3" fillId="0" borderId="3" xfId="0" applyFont="1" applyBorder="1"/>
    <xf numFmtId="0" fontId="3" fillId="0" borderId="3" xfId="0" applyFont="1" applyFill="1" applyBorder="1"/>
    <xf numFmtId="0" fontId="0" fillId="0" borderId="48" xfId="0" applyBorder="1"/>
    <xf numFmtId="0" fontId="0" fillId="0" borderId="0" xfId="0" applyAlignment="1">
      <alignment vertical="center" wrapText="1"/>
    </xf>
    <xf numFmtId="0" fontId="7" fillId="0" borderId="0" xfId="0" applyFont="1" applyAlignment="1">
      <alignment vertical="center"/>
    </xf>
    <xf numFmtId="49" fontId="0" fillId="0" borderId="0" xfId="0" applyNumberFormat="1" applyAlignment="1">
      <alignment vertical="center"/>
    </xf>
    <xf numFmtId="14" fontId="0" fillId="0" borderId="0" xfId="0" applyNumberFormat="1" applyAlignment="1">
      <alignment horizontal="left" vertical="center"/>
    </xf>
    <xf numFmtId="14" fontId="0" fillId="0" borderId="0" xfId="0" applyNumberFormat="1" applyAlignment="1">
      <alignment vertical="center"/>
    </xf>
    <xf numFmtId="0" fontId="7" fillId="0" borderId="0" xfId="0" applyFont="1" applyAlignment="1">
      <alignment vertical="center" wrapText="1"/>
    </xf>
    <xf numFmtId="0" fontId="3" fillId="0" borderId="0" xfId="0" applyFont="1" applyAlignment="1">
      <alignment vertical="center"/>
    </xf>
    <xf numFmtId="0" fontId="6" fillId="2" borderId="40" xfId="0" applyFont="1" applyFill="1" applyBorder="1" applyAlignment="1">
      <alignment horizontal="center" vertical="center"/>
    </xf>
    <xf numFmtId="0" fontId="0" fillId="0" borderId="16" xfId="0" applyBorder="1" applyAlignment="1">
      <alignment horizontal="right"/>
    </xf>
    <xf numFmtId="0" fontId="0" fillId="0" borderId="24" xfId="0" applyBorder="1"/>
    <xf numFmtId="0" fontId="1" fillId="2" borderId="20" xfId="0" applyFont="1" applyFill="1" applyBorder="1" applyAlignment="1">
      <alignment horizontal="center" vertical="center" wrapText="1"/>
    </xf>
    <xf numFmtId="0" fontId="1" fillId="0" borderId="32" xfId="0" applyFont="1" applyBorder="1"/>
    <xf numFmtId="0" fontId="1" fillId="0" borderId="49" xfId="0" applyFont="1" applyBorder="1"/>
    <xf numFmtId="2" fontId="1" fillId="0" borderId="21" xfId="0" applyNumberFormat="1" applyFont="1" applyBorder="1" applyAlignment="1">
      <alignment horizontal="center"/>
    </xf>
    <xf numFmtId="0" fontId="1" fillId="0" borderId="21" xfId="0" applyFont="1" applyBorder="1" applyAlignment="1">
      <alignment horizontal="center"/>
    </xf>
    <xf numFmtId="0" fontId="1" fillId="0" borderId="37" xfId="0" applyFont="1" applyBorder="1" applyAlignment="1">
      <alignment horizontal="center"/>
    </xf>
    <xf numFmtId="0" fontId="0" fillId="0" borderId="2" xfId="0" applyBorder="1"/>
    <xf numFmtId="0" fontId="1" fillId="0" borderId="49" xfId="0" applyFont="1" applyBorder="1" applyAlignment="1">
      <alignment wrapText="1"/>
    </xf>
    <xf numFmtId="49" fontId="1" fillId="0" borderId="21" xfId="0" applyNumberFormat="1" applyFont="1" applyBorder="1" applyAlignment="1">
      <alignment horizontal="center"/>
    </xf>
    <xf numFmtId="0" fontId="1" fillId="0" borderId="2" xfId="0" applyFont="1" applyBorder="1"/>
    <xf numFmtId="0" fontId="3" fillId="0" borderId="30" xfId="0" applyFont="1" applyBorder="1"/>
    <xf numFmtId="0" fontId="0" fillId="0" borderId="50" xfId="0" applyBorder="1"/>
    <xf numFmtId="0" fontId="3" fillId="0" borderId="14" xfId="0" applyFont="1" applyBorder="1" applyAlignment="1">
      <alignment horizontal="center"/>
    </xf>
    <xf numFmtId="0" fontId="3" fillId="0" borderId="35" xfId="0" applyFont="1" applyBorder="1" applyAlignment="1">
      <alignment horizontal="center"/>
    </xf>
    <xf numFmtId="0" fontId="0" fillId="0" borderId="46" xfId="0" applyBorder="1"/>
    <xf numFmtId="6" fontId="3" fillId="0" borderId="3" xfId="0" applyNumberFormat="1" applyFont="1" applyFill="1" applyBorder="1" applyAlignment="1">
      <alignment horizontal="right"/>
    </xf>
    <xf numFmtId="0" fontId="0" fillId="0" borderId="3" xfId="0" applyFill="1" applyBorder="1" applyAlignment="1">
      <alignment wrapText="1"/>
    </xf>
    <xf numFmtId="0" fontId="1" fillId="0" borderId="14" xfId="0" applyFont="1" applyFill="1" applyBorder="1" applyAlignment="1">
      <alignment wrapText="1"/>
    </xf>
    <xf numFmtId="0" fontId="0" fillId="0" borderId="16" xfId="0" applyBorder="1"/>
    <xf numFmtId="0" fontId="0" fillId="3" borderId="16" xfId="0" applyFill="1" applyBorder="1" applyAlignment="1">
      <alignment horizontal="right"/>
    </xf>
    <xf numFmtId="6" fontId="0" fillId="0" borderId="16" xfId="0" applyNumberFormat="1" applyBorder="1" applyAlignment="1">
      <alignment horizontal="right"/>
    </xf>
    <xf numFmtId="0" fontId="1" fillId="0" borderId="10" xfId="0" applyFont="1" applyBorder="1" applyAlignment="1">
      <alignment horizontal="center"/>
    </xf>
    <xf numFmtId="0" fontId="1" fillId="0" borderId="36" xfId="0" applyFont="1" applyBorder="1" applyAlignment="1">
      <alignment horizontal="center"/>
    </xf>
    <xf numFmtId="0" fontId="0" fillId="0" borderId="16" xfId="0" applyBorder="1" applyAlignment="1">
      <alignment horizontal="center"/>
    </xf>
    <xf numFmtId="0" fontId="1" fillId="0" borderId="33" xfId="0" applyFont="1" applyFill="1" applyBorder="1"/>
  </cellXfs>
  <cellStyles count="1">
    <cellStyle name="Normál" xfId="0" builtinId="0"/>
  </cellStyles>
  <dxfs count="0"/>
  <tableStyles count="0" defaultTableStyle="TableStyleMedium2" defaultPivotStyle="PivotStyleLight16"/>
  <colors>
    <mruColors>
      <color rgb="FFFFFB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34"/>
  <sheetViews>
    <sheetView tabSelected="1" zoomScale="85" zoomScaleNormal="85" workbookViewId="0">
      <selection activeCell="A7" sqref="A7"/>
    </sheetView>
  </sheetViews>
  <sheetFormatPr defaultRowHeight="15.75" x14ac:dyDescent="0.25"/>
  <cols>
    <col min="1" max="1" width="161.75" style="53" customWidth="1"/>
  </cols>
  <sheetData>
    <row r="1" spans="1:1" ht="18.75" x14ac:dyDescent="0.25">
      <c r="A1" s="237" t="s">
        <v>252</v>
      </c>
    </row>
    <row r="3" spans="1:1" x14ac:dyDescent="0.25">
      <c r="A3" s="231" t="s">
        <v>255</v>
      </c>
    </row>
    <row r="4" spans="1:1" x14ac:dyDescent="0.25">
      <c r="A4" s="232" t="s">
        <v>455</v>
      </c>
    </row>
    <row r="6" spans="1:1" x14ac:dyDescent="0.25">
      <c r="A6" s="231" t="s">
        <v>412</v>
      </c>
    </row>
    <row r="7" spans="1:1" x14ac:dyDescent="0.25">
      <c r="A7" s="233">
        <v>45979</v>
      </c>
    </row>
    <row r="8" spans="1:1" x14ac:dyDescent="0.25">
      <c r="A8" s="234"/>
    </row>
    <row r="9" spans="1:1" x14ac:dyDescent="0.25">
      <c r="A9" s="231" t="s">
        <v>253</v>
      </c>
    </row>
    <row r="10" spans="1:1" ht="31.5" x14ac:dyDescent="0.25">
      <c r="A10" s="230" t="s">
        <v>256</v>
      </c>
    </row>
    <row r="11" spans="1:1" x14ac:dyDescent="0.25">
      <c r="A11" s="230"/>
    </row>
    <row r="12" spans="1:1" x14ac:dyDescent="0.25">
      <c r="A12" s="231" t="s">
        <v>254</v>
      </c>
    </row>
    <row r="13" spans="1:1" ht="78.75" x14ac:dyDescent="0.25">
      <c r="A13" s="230" t="s">
        <v>447</v>
      </c>
    </row>
    <row r="15" spans="1:1" x14ac:dyDescent="0.25">
      <c r="A15" s="235" t="s">
        <v>257</v>
      </c>
    </row>
    <row r="16" spans="1:1" x14ac:dyDescent="0.25">
      <c r="A16" s="230" t="s">
        <v>305</v>
      </c>
    </row>
    <row r="17" spans="1:1" x14ac:dyDescent="0.25">
      <c r="A17" s="230" t="s">
        <v>372</v>
      </c>
    </row>
    <row r="18" spans="1:1" ht="31.5" x14ac:dyDescent="0.25">
      <c r="A18" s="230" t="s">
        <v>413</v>
      </c>
    </row>
    <row r="19" spans="1:1" ht="31.5" x14ac:dyDescent="0.25">
      <c r="A19" s="230" t="s">
        <v>306</v>
      </c>
    </row>
    <row r="20" spans="1:1" x14ac:dyDescent="0.25">
      <c r="A20" s="230" t="s">
        <v>311</v>
      </c>
    </row>
    <row r="21" spans="1:1" ht="47.25" x14ac:dyDescent="0.25">
      <c r="A21" s="230" t="s">
        <v>312</v>
      </c>
    </row>
    <row r="23" spans="1:1" x14ac:dyDescent="0.25">
      <c r="A23" s="231" t="s">
        <v>410</v>
      </c>
    </row>
    <row r="24" spans="1:1" x14ac:dyDescent="0.25">
      <c r="A24" s="230" t="s">
        <v>411</v>
      </c>
    </row>
    <row r="26" spans="1:1" x14ac:dyDescent="0.25">
      <c r="A26" s="231" t="s">
        <v>341</v>
      </c>
    </row>
    <row r="27" spans="1:1" x14ac:dyDescent="0.25">
      <c r="A27" s="175" t="s">
        <v>441</v>
      </c>
    </row>
    <row r="28" spans="1:1" x14ac:dyDescent="0.25">
      <c r="A28" s="175" t="s">
        <v>442</v>
      </c>
    </row>
    <row r="29" spans="1:1" x14ac:dyDescent="0.25">
      <c r="A29" s="175" t="s">
        <v>443</v>
      </c>
    </row>
    <row r="30" spans="1:1" x14ac:dyDescent="0.25">
      <c r="A30" s="175" t="s">
        <v>440</v>
      </c>
    </row>
    <row r="31" spans="1:1" x14ac:dyDescent="0.25">
      <c r="A31" s="175" t="s">
        <v>444</v>
      </c>
    </row>
    <row r="32" spans="1:1" x14ac:dyDescent="0.25">
      <c r="A32" s="175" t="s">
        <v>445</v>
      </c>
    </row>
    <row r="33" spans="1:1" x14ac:dyDescent="0.25">
      <c r="A33" s="236" t="s">
        <v>409</v>
      </c>
    </row>
    <row r="34" spans="1:1" x14ac:dyDescent="0.25">
      <c r="A34" s="175" t="s">
        <v>446</v>
      </c>
    </row>
  </sheetData>
  <pageMargins left="0.7" right="0.7" top="0.75" bottom="0.75" header="0.3" footer="0.3"/>
  <pageSetup paperSize="8"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J57"/>
  <sheetViews>
    <sheetView zoomScale="80" zoomScaleNormal="80" workbookViewId="0"/>
  </sheetViews>
  <sheetFormatPr defaultRowHeight="15.75" x14ac:dyDescent="0.25"/>
  <cols>
    <col min="1" max="1" width="8.625" style="175" bestFit="1" customWidth="1"/>
    <col min="2" max="2" width="57.625" bestFit="1" customWidth="1"/>
    <col min="3" max="3" width="44.75" style="53" bestFit="1" customWidth="1"/>
    <col min="4" max="4" width="13.75" style="53" customWidth="1"/>
    <col min="5" max="5" width="29.25" style="53" bestFit="1" customWidth="1"/>
    <col min="6" max="6" width="9.125" style="103" customWidth="1"/>
    <col min="7" max="7" width="69.875" style="53" bestFit="1" customWidth="1"/>
    <col min="8" max="8" width="11" style="53" bestFit="1" customWidth="1"/>
    <col min="9" max="9" width="44.625" style="53" bestFit="1" customWidth="1"/>
    <col min="10" max="10" width="123" bestFit="1" customWidth="1"/>
  </cols>
  <sheetData>
    <row r="1" spans="1:9" ht="63.75" thickBot="1" x14ac:dyDescent="0.3">
      <c r="A1" s="240" t="s">
        <v>427</v>
      </c>
      <c r="B1" s="31" t="s">
        <v>26</v>
      </c>
      <c r="C1" s="32" t="s">
        <v>148</v>
      </c>
      <c r="D1" s="47" t="s">
        <v>259</v>
      </c>
      <c r="E1" s="47" t="s">
        <v>82</v>
      </c>
      <c r="F1" s="47" t="s">
        <v>43</v>
      </c>
      <c r="G1" s="31" t="s">
        <v>258</v>
      </c>
      <c r="H1" s="33" t="s">
        <v>20</v>
      </c>
      <c r="I1" s="31" t="s">
        <v>90</v>
      </c>
    </row>
    <row r="2" spans="1:9" ht="16.5" thickBot="1" x14ac:dyDescent="0.3">
      <c r="A2" s="176" t="s">
        <v>210</v>
      </c>
      <c r="B2" s="13" t="s">
        <v>32</v>
      </c>
      <c r="C2" s="128" t="s">
        <v>21</v>
      </c>
      <c r="D2" s="164" t="s">
        <v>260</v>
      </c>
      <c r="E2" s="85" t="s">
        <v>31</v>
      </c>
      <c r="F2" s="126"/>
      <c r="G2" s="102" t="s">
        <v>39</v>
      </c>
      <c r="H2" s="67">
        <v>0</v>
      </c>
      <c r="I2" s="135"/>
    </row>
    <row r="3" spans="1:9" x14ac:dyDescent="0.25">
      <c r="A3" s="178" t="s">
        <v>211</v>
      </c>
      <c r="B3" s="13" t="s">
        <v>6</v>
      </c>
      <c r="C3" s="58" t="s">
        <v>22</v>
      </c>
      <c r="D3" s="164" t="s">
        <v>260</v>
      </c>
      <c r="E3" s="85" t="s">
        <v>28</v>
      </c>
      <c r="F3" s="70" t="s">
        <v>44</v>
      </c>
      <c r="G3" s="71" t="s">
        <v>35</v>
      </c>
      <c r="H3" s="87">
        <v>11600</v>
      </c>
      <c r="I3" s="73"/>
    </row>
    <row r="4" spans="1:9" x14ac:dyDescent="0.25">
      <c r="A4" s="177"/>
      <c r="B4" s="42"/>
      <c r="C4" s="56"/>
      <c r="D4" s="56"/>
      <c r="E4" s="69" t="s">
        <v>164</v>
      </c>
      <c r="F4" s="76" t="s">
        <v>45</v>
      </c>
      <c r="G4" s="71" t="s">
        <v>165</v>
      </c>
      <c r="H4" s="89">
        <v>-1000</v>
      </c>
      <c r="I4" s="73"/>
    </row>
    <row r="5" spans="1:9" x14ac:dyDescent="0.25">
      <c r="A5" s="177"/>
      <c r="B5" s="42"/>
      <c r="C5" s="56"/>
      <c r="D5" s="56"/>
      <c r="E5" s="69" t="s">
        <v>28</v>
      </c>
      <c r="F5" s="76" t="s">
        <v>46</v>
      </c>
      <c r="G5" s="3" t="s">
        <v>120</v>
      </c>
      <c r="H5" s="72">
        <v>6755</v>
      </c>
      <c r="I5" s="73"/>
    </row>
    <row r="6" spans="1:9" x14ac:dyDescent="0.25">
      <c r="A6" s="177"/>
      <c r="B6" s="42"/>
      <c r="C6" s="56"/>
      <c r="D6" s="56"/>
      <c r="E6" s="69" t="s">
        <v>56</v>
      </c>
      <c r="F6" s="76" t="s">
        <v>47</v>
      </c>
      <c r="G6" s="71" t="s">
        <v>120</v>
      </c>
      <c r="H6" s="72">
        <v>-6755</v>
      </c>
      <c r="I6" s="73"/>
    </row>
    <row r="7" spans="1:9" x14ac:dyDescent="0.25">
      <c r="A7" s="177"/>
      <c r="B7" s="42"/>
      <c r="C7" s="56"/>
      <c r="D7" s="56"/>
      <c r="E7" s="69" t="s">
        <v>28</v>
      </c>
      <c r="F7" s="76" t="s">
        <v>48</v>
      </c>
      <c r="G7" s="3" t="s">
        <v>166</v>
      </c>
      <c r="H7" s="72">
        <v>20265</v>
      </c>
      <c r="I7" s="73"/>
    </row>
    <row r="8" spans="1:9" x14ac:dyDescent="0.25">
      <c r="A8" s="179"/>
      <c r="B8" s="39"/>
      <c r="C8" s="57"/>
      <c r="D8" s="57"/>
      <c r="E8" s="77"/>
      <c r="F8" s="78"/>
      <c r="G8" s="79" t="s">
        <v>10</v>
      </c>
      <c r="H8" s="80">
        <v>30865</v>
      </c>
      <c r="I8" s="73"/>
    </row>
    <row r="9" spans="1:9" ht="16.5" thickBot="1" x14ac:dyDescent="0.3">
      <c r="A9" s="179"/>
      <c r="B9" s="39"/>
      <c r="C9" s="57"/>
      <c r="D9" s="57"/>
      <c r="E9" s="74"/>
      <c r="F9" s="81"/>
      <c r="G9" s="115" t="s">
        <v>8</v>
      </c>
      <c r="H9" s="83">
        <v>30865</v>
      </c>
      <c r="I9" s="9" t="s">
        <v>4</v>
      </c>
    </row>
    <row r="10" spans="1:9" x14ac:dyDescent="0.25">
      <c r="A10" s="178" t="s">
        <v>212</v>
      </c>
      <c r="B10" s="52" t="s">
        <v>227</v>
      </c>
      <c r="C10" s="58" t="s">
        <v>104</v>
      </c>
      <c r="D10" s="164" t="s">
        <v>260</v>
      </c>
      <c r="E10" s="85" t="s">
        <v>167</v>
      </c>
      <c r="F10" s="70" t="s">
        <v>44</v>
      </c>
      <c r="G10" s="3" t="s">
        <v>168</v>
      </c>
      <c r="H10" s="87">
        <v>-13510</v>
      </c>
      <c r="I10" s="88"/>
    </row>
    <row r="11" spans="1:9" x14ac:dyDescent="0.25">
      <c r="A11" s="181"/>
      <c r="B11" s="39"/>
      <c r="C11" s="161"/>
      <c r="D11" s="166"/>
      <c r="E11" s="69" t="s">
        <v>169</v>
      </c>
      <c r="F11" s="105" t="s">
        <v>45</v>
      </c>
      <c r="G11" s="71" t="s">
        <v>120</v>
      </c>
      <c r="H11" s="89">
        <v>6755</v>
      </c>
      <c r="I11" s="73"/>
    </row>
    <row r="12" spans="1:9" x14ac:dyDescent="0.25">
      <c r="A12" s="181"/>
      <c r="B12" s="151"/>
      <c r="C12" s="57"/>
      <c r="D12" s="57"/>
      <c r="E12" s="69"/>
      <c r="F12" s="78"/>
      <c r="G12" s="79" t="s">
        <v>10</v>
      </c>
      <c r="H12" s="80">
        <v>-6755</v>
      </c>
      <c r="I12" s="73"/>
    </row>
    <row r="13" spans="1:9" ht="16.5" thickBot="1" x14ac:dyDescent="0.3">
      <c r="A13" s="181"/>
      <c r="B13" s="39"/>
      <c r="C13" s="57"/>
      <c r="D13" s="57"/>
      <c r="E13" s="69"/>
      <c r="F13" s="81"/>
      <c r="G13" s="82" t="s">
        <v>8</v>
      </c>
      <c r="H13" s="83">
        <v>-6755</v>
      </c>
      <c r="I13" s="9" t="s">
        <v>4</v>
      </c>
    </row>
    <row r="14" spans="1:9" x14ac:dyDescent="0.25">
      <c r="A14" s="178" t="s">
        <v>213</v>
      </c>
      <c r="B14" s="13" t="s">
        <v>6</v>
      </c>
      <c r="C14" s="58" t="s">
        <v>22</v>
      </c>
      <c r="D14" s="164" t="s">
        <v>260</v>
      </c>
      <c r="E14" s="85" t="s">
        <v>28</v>
      </c>
      <c r="F14" s="70" t="s">
        <v>44</v>
      </c>
      <c r="G14" s="86" t="s">
        <v>63</v>
      </c>
      <c r="H14" s="87">
        <v>250000</v>
      </c>
      <c r="I14" s="88"/>
    </row>
    <row r="15" spans="1:9" x14ac:dyDescent="0.25">
      <c r="A15" s="181"/>
      <c r="B15" s="151"/>
      <c r="C15" s="57"/>
      <c r="D15" s="57"/>
      <c r="E15" s="69"/>
      <c r="F15" s="78"/>
      <c r="G15" s="79" t="s">
        <v>10</v>
      </c>
      <c r="H15" s="80">
        <v>250000</v>
      </c>
      <c r="I15" s="73"/>
    </row>
    <row r="16" spans="1:9" ht="16.5" thickBot="1" x14ac:dyDescent="0.3">
      <c r="A16" s="181"/>
      <c r="B16" s="39"/>
      <c r="C16" s="163"/>
      <c r="D16" s="166"/>
      <c r="E16" s="69"/>
      <c r="F16" s="81"/>
      <c r="G16" s="115" t="s">
        <v>8</v>
      </c>
      <c r="H16" s="83">
        <v>250000</v>
      </c>
      <c r="I16" s="9" t="s">
        <v>12</v>
      </c>
    </row>
    <row r="17" spans="1:9" x14ac:dyDescent="0.25">
      <c r="A17" s="178" t="s">
        <v>214</v>
      </c>
      <c r="B17" s="52" t="s">
        <v>228</v>
      </c>
      <c r="C17" s="58" t="s">
        <v>103</v>
      </c>
      <c r="D17" s="164" t="s">
        <v>260</v>
      </c>
      <c r="E17" s="85" t="s">
        <v>56</v>
      </c>
      <c r="F17" s="95" t="s">
        <v>44</v>
      </c>
      <c r="G17" s="86" t="s">
        <v>63</v>
      </c>
      <c r="H17" s="87">
        <v>-250000</v>
      </c>
      <c r="I17" s="88"/>
    </row>
    <row r="18" spans="1:9" x14ac:dyDescent="0.25">
      <c r="A18" s="181"/>
      <c r="B18" s="114"/>
      <c r="C18" s="57"/>
      <c r="D18" s="57"/>
      <c r="E18" s="74"/>
      <c r="F18" s="81"/>
      <c r="G18" s="79" t="s">
        <v>10</v>
      </c>
      <c r="H18" s="90">
        <v>-250000</v>
      </c>
      <c r="I18" s="73"/>
    </row>
    <row r="19" spans="1:9" ht="16.5" thickBot="1" x14ac:dyDescent="0.3">
      <c r="A19" s="181"/>
      <c r="B19" s="114"/>
      <c r="C19" s="57"/>
      <c r="D19" s="57"/>
      <c r="E19" s="74"/>
      <c r="F19" s="81"/>
      <c r="G19" s="115" t="s">
        <v>8</v>
      </c>
      <c r="H19" s="155">
        <v>-250000</v>
      </c>
      <c r="I19" s="9" t="s">
        <v>4</v>
      </c>
    </row>
    <row r="20" spans="1:9" x14ac:dyDescent="0.25">
      <c r="A20" s="178" t="s">
        <v>215</v>
      </c>
      <c r="B20" s="52" t="s">
        <v>6</v>
      </c>
      <c r="C20" s="58" t="s">
        <v>22</v>
      </c>
      <c r="D20" s="164" t="s">
        <v>260</v>
      </c>
      <c r="E20" s="85" t="s">
        <v>28</v>
      </c>
      <c r="F20" s="70" t="s">
        <v>44</v>
      </c>
      <c r="G20" s="71" t="s">
        <v>59</v>
      </c>
      <c r="H20" s="87">
        <v>25985</v>
      </c>
      <c r="I20" s="88"/>
    </row>
    <row r="21" spans="1:9" x14ac:dyDescent="0.25">
      <c r="A21" s="177"/>
      <c r="B21" s="156"/>
      <c r="C21" s="174"/>
      <c r="D21" s="160"/>
      <c r="E21" s="69" t="s">
        <v>41</v>
      </c>
      <c r="F21" s="105" t="s">
        <v>45</v>
      </c>
      <c r="G21" s="71" t="s">
        <v>247</v>
      </c>
      <c r="H21" s="89">
        <v>-5000</v>
      </c>
      <c r="I21" s="73"/>
    </row>
    <row r="22" spans="1:9" x14ac:dyDescent="0.25">
      <c r="A22" s="181"/>
      <c r="B22" s="39"/>
      <c r="C22" s="124"/>
      <c r="D22" s="166"/>
      <c r="E22" s="69" t="s">
        <v>28</v>
      </c>
      <c r="F22" s="105" t="s">
        <v>46</v>
      </c>
      <c r="G22" s="71" t="s">
        <v>248</v>
      </c>
      <c r="H22" s="89">
        <v>7444</v>
      </c>
      <c r="I22" s="73"/>
    </row>
    <row r="23" spans="1:9" x14ac:dyDescent="0.25">
      <c r="A23" s="181"/>
      <c r="B23" s="39"/>
      <c r="C23" s="57"/>
      <c r="D23" s="57"/>
      <c r="E23" s="69" t="s">
        <v>34</v>
      </c>
      <c r="F23" s="105" t="s">
        <v>47</v>
      </c>
      <c r="G23" s="71" t="s">
        <v>249</v>
      </c>
      <c r="H23" s="89">
        <v>1489</v>
      </c>
      <c r="I23" s="73"/>
    </row>
    <row r="24" spans="1:9" x14ac:dyDescent="0.25">
      <c r="A24" s="181"/>
      <c r="B24" s="151"/>
      <c r="C24" s="57"/>
      <c r="D24" s="57"/>
      <c r="E24" s="69"/>
      <c r="F24" s="78"/>
      <c r="G24" s="79" t="s">
        <v>10</v>
      </c>
      <c r="H24" s="80">
        <v>29918</v>
      </c>
      <c r="I24" s="73"/>
    </row>
    <row r="25" spans="1:9" x14ac:dyDescent="0.25">
      <c r="A25" s="181"/>
      <c r="B25" s="151"/>
      <c r="C25" s="57"/>
      <c r="D25" s="57"/>
      <c r="E25" s="69"/>
      <c r="F25" s="78"/>
      <c r="G25" s="82" t="s">
        <v>8</v>
      </c>
      <c r="H25" s="83">
        <v>20000</v>
      </c>
      <c r="I25" s="73" t="s">
        <v>12</v>
      </c>
    </row>
    <row r="26" spans="1:9" ht="16.5" thickBot="1" x14ac:dyDescent="0.3">
      <c r="A26" s="181"/>
      <c r="B26" s="151"/>
      <c r="C26" s="57"/>
      <c r="D26" s="57"/>
      <c r="E26" s="69"/>
      <c r="F26" s="78"/>
      <c r="G26" s="194"/>
      <c r="H26" s="83">
        <v>9918</v>
      </c>
      <c r="I26" s="73" t="s">
        <v>4</v>
      </c>
    </row>
    <row r="27" spans="1:9" x14ac:dyDescent="0.25">
      <c r="A27" s="178" t="s">
        <v>216</v>
      </c>
      <c r="B27" s="52" t="s">
        <v>6</v>
      </c>
      <c r="C27" s="58" t="s">
        <v>22</v>
      </c>
      <c r="D27" s="164" t="s">
        <v>260</v>
      </c>
      <c r="E27" s="85" t="s">
        <v>28</v>
      </c>
      <c r="F27" s="70" t="s">
        <v>44</v>
      </c>
      <c r="G27" s="71" t="s">
        <v>230</v>
      </c>
      <c r="H27" s="87">
        <v>1</v>
      </c>
      <c r="I27" s="88"/>
    </row>
    <row r="28" spans="1:9" x14ac:dyDescent="0.25">
      <c r="A28" s="181"/>
      <c r="B28" s="39"/>
      <c r="C28" s="57"/>
      <c r="D28" s="57"/>
      <c r="E28" s="69"/>
      <c r="F28" s="81"/>
      <c r="G28" s="79" t="s">
        <v>10</v>
      </c>
      <c r="H28" s="80">
        <v>1</v>
      </c>
      <c r="I28" s="9"/>
    </row>
    <row r="29" spans="1:9" x14ac:dyDescent="0.25">
      <c r="A29" s="181"/>
      <c r="B29" s="39"/>
      <c r="C29" s="57"/>
      <c r="D29" s="57"/>
      <c r="E29" s="69"/>
      <c r="F29" s="81"/>
      <c r="G29" s="82" t="s">
        <v>8</v>
      </c>
      <c r="H29" s="83">
        <v>5</v>
      </c>
      <c r="I29" s="9" t="s">
        <v>12</v>
      </c>
    </row>
    <row r="30" spans="1:9" x14ac:dyDescent="0.25">
      <c r="A30" s="181"/>
      <c r="B30" s="39"/>
      <c r="C30" s="57"/>
      <c r="D30" s="57"/>
      <c r="E30" s="69"/>
      <c r="F30" s="81"/>
      <c r="G30" s="136" t="s">
        <v>9</v>
      </c>
      <c r="H30" s="83">
        <v>-5</v>
      </c>
      <c r="I30" s="9"/>
    </row>
    <row r="31" spans="1:9" ht="16.5" thickBot="1" x14ac:dyDescent="0.3">
      <c r="A31" s="181"/>
      <c r="B31" s="39"/>
      <c r="C31" s="57"/>
      <c r="D31" s="57"/>
      <c r="E31" s="69"/>
      <c r="F31" s="81"/>
      <c r="G31" s="117" t="s">
        <v>17</v>
      </c>
      <c r="H31" s="155">
        <v>-1</v>
      </c>
      <c r="I31" s="9"/>
    </row>
    <row r="32" spans="1:9" x14ac:dyDescent="0.25">
      <c r="A32" s="178" t="s">
        <v>246</v>
      </c>
      <c r="B32" s="13" t="s">
        <v>6</v>
      </c>
      <c r="C32" s="58" t="s">
        <v>22</v>
      </c>
      <c r="D32" s="164" t="s">
        <v>260</v>
      </c>
      <c r="E32" s="85" t="s">
        <v>28</v>
      </c>
      <c r="F32" s="70" t="s">
        <v>44</v>
      </c>
      <c r="G32" s="71" t="s">
        <v>230</v>
      </c>
      <c r="H32" s="72">
        <v>1</v>
      </c>
      <c r="I32" s="88"/>
    </row>
    <row r="33" spans="1:10" x14ac:dyDescent="0.25">
      <c r="A33" s="182"/>
      <c r="B33" s="111"/>
      <c r="C33" s="56"/>
      <c r="D33" s="56"/>
      <c r="E33" s="69" t="s">
        <v>28</v>
      </c>
      <c r="F33" s="76" t="s">
        <v>45</v>
      </c>
      <c r="G33" s="71" t="s">
        <v>234</v>
      </c>
      <c r="H33" s="72">
        <v>2</v>
      </c>
      <c r="I33" s="73"/>
    </row>
    <row r="34" spans="1:10" x14ac:dyDescent="0.25">
      <c r="A34" s="183"/>
      <c r="B34" s="111"/>
      <c r="C34" s="56"/>
      <c r="D34" s="56"/>
      <c r="E34" s="69" t="s">
        <v>28</v>
      </c>
      <c r="F34" s="76" t="s">
        <v>46</v>
      </c>
      <c r="G34" s="71" t="s">
        <v>231</v>
      </c>
      <c r="H34" s="72">
        <v>3</v>
      </c>
      <c r="I34" s="73"/>
    </row>
    <row r="35" spans="1:10" x14ac:dyDescent="0.25">
      <c r="A35" s="183"/>
      <c r="B35" s="111"/>
      <c r="C35" s="56"/>
      <c r="D35" s="56"/>
      <c r="E35" s="69" t="s">
        <v>28</v>
      </c>
      <c r="F35" s="76" t="s">
        <v>47</v>
      </c>
      <c r="G35" s="71" t="s">
        <v>232</v>
      </c>
      <c r="H35" s="72">
        <v>4</v>
      </c>
      <c r="I35" s="73"/>
    </row>
    <row r="36" spans="1:10" x14ac:dyDescent="0.25">
      <c r="A36" s="183"/>
      <c r="B36" s="111"/>
      <c r="C36" s="56"/>
      <c r="D36" s="56"/>
      <c r="E36" s="69" t="s">
        <v>28</v>
      </c>
      <c r="F36" s="76" t="s">
        <v>48</v>
      </c>
      <c r="G36" s="71" t="s">
        <v>233</v>
      </c>
      <c r="H36" s="72">
        <v>5</v>
      </c>
      <c r="I36" s="73"/>
    </row>
    <row r="37" spans="1:10" x14ac:dyDescent="0.25">
      <c r="A37" s="183"/>
      <c r="B37" s="111"/>
      <c r="C37" s="56"/>
      <c r="D37" s="56"/>
      <c r="E37" s="69" t="s">
        <v>28</v>
      </c>
      <c r="F37" s="76" t="s">
        <v>138</v>
      </c>
      <c r="G37" s="71" t="s">
        <v>235</v>
      </c>
      <c r="H37" s="72">
        <v>6</v>
      </c>
      <c r="I37" s="73"/>
    </row>
    <row r="38" spans="1:10" x14ac:dyDescent="0.25">
      <c r="A38" s="183"/>
      <c r="B38" s="111"/>
      <c r="C38" s="56"/>
      <c r="D38" s="56"/>
      <c r="E38" s="69" t="s">
        <v>28</v>
      </c>
      <c r="F38" s="76" t="s">
        <v>139</v>
      </c>
      <c r="G38" s="71" t="s">
        <v>236</v>
      </c>
      <c r="H38" s="72">
        <v>7</v>
      </c>
      <c r="I38" s="73"/>
    </row>
    <row r="39" spans="1:10" x14ac:dyDescent="0.25">
      <c r="A39" s="183"/>
      <c r="B39" s="111"/>
      <c r="C39" s="56"/>
      <c r="D39" s="56"/>
      <c r="E39" s="69" t="s">
        <v>28</v>
      </c>
      <c r="F39" s="76" t="s">
        <v>140</v>
      </c>
      <c r="G39" s="71" t="s">
        <v>237</v>
      </c>
      <c r="H39" s="72">
        <v>8</v>
      </c>
      <c r="I39" s="73"/>
    </row>
    <row r="40" spans="1:10" x14ac:dyDescent="0.25">
      <c r="A40" s="183"/>
      <c r="B40" s="111"/>
      <c r="C40" s="56"/>
      <c r="D40" s="56"/>
      <c r="E40" s="69" t="s">
        <v>28</v>
      </c>
      <c r="F40" s="76" t="s">
        <v>141</v>
      </c>
      <c r="G40" s="71" t="s">
        <v>238</v>
      </c>
      <c r="H40" s="72">
        <v>9</v>
      </c>
      <c r="I40" s="73"/>
    </row>
    <row r="41" spans="1:10" x14ac:dyDescent="0.25">
      <c r="A41" s="183"/>
      <c r="B41" s="111"/>
      <c r="C41" s="56"/>
      <c r="D41" s="56"/>
      <c r="E41" s="69" t="s">
        <v>28</v>
      </c>
      <c r="F41" s="76" t="s">
        <v>142</v>
      </c>
      <c r="G41" s="71" t="s">
        <v>239</v>
      </c>
      <c r="H41" s="72">
        <v>10</v>
      </c>
      <c r="I41" s="73"/>
    </row>
    <row r="42" spans="1:10" x14ac:dyDescent="0.25">
      <c r="A42" s="183"/>
      <c r="B42" s="111"/>
      <c r="C42" s="56"/>
      <c r="D42" s="56"/>
      <c r="E42" s="69" t="s">
        <v>28</v>
      </c>
      <c r="F42" s="76" t="s">
        <v>143</v>
      </c>
      <c r="G42" s="71" t="s">
        <v>240</v>
      </c>
      <c r="H42" s="72">
        <v>11</v>
      </c>
      <c r="I42" s="73"/>
    </row>
    <row r="43" spans="1:10" x14ac:dyDescent="0.25">
      <c r="A43" s="183"/>
      <c r="B43" s="111"/>
      <c r="C43" s="56"/>
      <c r="D43" s="56"/>
      <c r="E43" s="69" t="s">
        <v>28</v>
      </c>
      <c r="F43" s="76" t="s">
        <v>144</v>
      </c>
      <c r="G43" s="71" t="s">
        <v>241</v>
      </c>
      <c r="H43" s="72">
        <v>12</v>
      </c>
      <c r="I43" s="73"/>
    </row>
    <row r="44" spans="1:10" x14ac:dyDescent="0.25">
      <c r="A44" s="183"/>
      <c r="B44" s="111"/>
      <c r="C44" s="56"/>
      <c r="D44" s="56"/>
      <c r="E44" s="69" t="s">
        <v>28</v>
      </c>
      <c r="F44" s="76" t="s">
        <v>145</v>
      </c>
      <c r="G44" s="71" t="s">
        <v>242</v>
      </c>
      <c r="H44" s="72">
        <v>13</v>
      </c>
      <c r="I44" s="73"/>
    </row>
    <row r="45" spans="1:10" x14ac:dyDescent="0.25">
      <c r="A45" s="183"/>
      <c r="B45" s="111"/>
      <c r="C45" s="56"/>
      <c r="D45" s="56"/>
      <c r="E45" s="69" t="s">
        <v>28</v>
      </c>
      <c r="F45" s="76" t="s">
        <v>146</v>
      </c>
      <c r="G45" s="71" t="s">
        <v>243</v>
      </c>
      <c r="H45" s="72">
        <v>14</v>
      </c>
      <c r="I45" s="73"/>
    </row>
    <row r="46" spans="1:10" x14ac:dyDescent="0.25">
      <c r="A46" s="183"/>
      <c r="B46" s="111"/>
      <c r="C46" s="56"/>
      <c r="D46" s="56"/>
      <c r="E46" s="69" t="s">
        <v>28</v>
      </c>
      <c r="F46" s="76" t="s">
        <v>147</v>
      </c>
      <c r="G46" s="71" t="s">
        <v>244</v>
      </c>
      <c r="H46" s="72">
        <v>15</v>
      </c>
      <c r="I46" s="73"/>
    </row>
    <row r="47" spans="1:10" x14ac:dyDescent="0.25">
      <c r="A47" s="183"/>
      <c r="B47" s="111"/>
      <c r="C47" s="56"/>
      <c r="D47" s="56"/>
      <c r="E47" s="69" t="s">
        <v>28</v>
      </c>
      <c r="F47" s="76" t="s">
        <v>229</v>
      </c>
      <c r="G47" s="71" t="s">
        <v>245</v>
      </c>
      <c r="H47" s="72">
        <v>16</v>
      </c>
      <c r="I47" s="104"/>
    </row>
    <row r="48" spans="1:10" x14ac:dyDescent="0.25">
      <c r="A48" s="183"/>
      <c r="B48" s="111"/>
      <c r="C48" s="56"/>
      <c r="D48" s="56"/>
      <c r="E48" s="69"/>
      <c r="F48" s="81"/>
      <c r="G48" s="79" t="s">
        <v>10</v>
      </c>
      <c r="H48" s="80">
        <v>136</v>
      </c>
      <c r="I48" s="73"/>
      <c r="J48" s="154"/>
    </row>
    <row r="49" spans="1:9" x14ac:dyDescent="0.25">
      <c r="A49" s="183"/>
      <c r="B49" s="111"/>
      <c r="C49" s="56"/>
      <c r="D49" s="56"/>
      <c r="E49" s="69"/>
      <c r="F49" s="81"/>
      <c r="G49" s="116" t="s">
        <v>8</v>
      </c>
      <c r="H49" s="72">
        <v>135</v>
      </c>
      <c r="I49" s="9" t="s">
        <v>12</v>
      </c>
    </row>
    <row r="50" spans="1:9" ht="16.5" thickBot="1" x14ac:dyDescent="0.3">
      <c r="A50" s="183"/>
      <c r="B50" s="111"/>
      <c r="C50" s="56"/>
      <c r="D50" s="56"/>
      <c r="E50" s="69"/>
      <c r="F50" s="81"/>
      <c r="G50" s="117" t="s">
        <v>17</v>
      </c>
      <c r="H50" s="72">
        <v>-1</v>
      </c>
      <c r="I50" s="9"/>
    </row>
    <row r="51" spans="1:9" x14ac:dyDescent="0.25">
      <c r="A51" s="178" t="s">
        <v>250</v>
      </c>
      <c r="B51" s="52" t="s">
        <v>6</v>
      </c>
      <c r="C51" s="58" t="s">
        <v>22</v>
      </c>
      <c r="D51" s="164" t="s">
        <v>260</v>
      </c>
      <c r="E51" s="85" t="s">
        <v>28</v>
      </c>
      <c r="F51" s="70" t="s">
        <v>44</v>
      </c>
      <c r="G51" s="71" t="s">
        <v>310</v>
      </c>
      <c r="H51" s="87">
        <v>1000</v>
      </c>
      <c r="I51" s="88"/>
    </row>
    <row r="52" spans="1:9" x14ac:dyDescent="0.25">
      <c r="A52" s="177"/>
      <c r="B52" s="156"/>
      <c r="C52" s="56"/>
      <c r="D52" s="200"/>
      <c r="E52" s="69" t="s">
        <v>28</v>
      </c>
      <c r="F52" s="76" t="s">
        <v>45</v>
      </c>
      <c r="G52" s="71" t="s">
        <v>359</v>
      </c>
      <c r="H52" s="89">
        <v>1000</v>
      </c>
      <c r="I52" s="73"/>
    </row>
    <row r="53" spans="1:9" x14ac:dyDescent="0.25">
      <c r="A53" s="177"/>
      <c r="B53" s="156"/>
      <c r="C53" s="56"/>
      <c r="D53" s="200"/>
      <c r="E53" s="69" t="s">
        <v>28</v>
      </c>
      <c r="F53" s="76" t="s">
        <v>46</v>
      </c>
      <c r="G53" s="71" t="s">
        <v>360</v>
      </c>
      <c r="H53" s="89">
        <v>1000</v>
      </c>
      <c r="I53" s="73"/>
    </row>
    <row r="54" spans="1:9" x14ac:dyDescent="0.25">
      <c r="A54" s="181"/>
      <c r="B54" s="39"/>
      <c r="C54" s="57"/>
      <c r="D54" s="57"/>
      <c r="E54" s="69"/>
      <c r="F54" s="81"/>
      <c r="G54" s="79" t="s">
        <v>10</v>
      </c>
      <c r="H54" s="80">
        <v>3000</v>
      </c>
      <c r="I54" s="9"/>
    </row>
    <row r="55" spans="1:9" ht="16.5" thickBot="1" x14ac:dyDescent="0.3">
      <c r="A55" s="181"/>
      <c r="B55" s="39"/>
      <c r="C55" s="57"/>
      <c r="D55" s="57"/>
      <c r="E55" s="69"/>
      <c r="F55" s="81"/>
      <c r="G55" s="82" t="s">
        <v>8</v>
      </c>
      <c r="H55" s="83">
        <v>3000</v>
      </c>
      <c r="I55" s="9" t="s">
        <v>154</v>
      </c>
    </row>
    <row r="56" spans="1:9" ht="16.5" thickBot="1" x14ac:dyDescent="0.3">
      <c r="A56" s="185" t="s">
        <v>251</v>
      </c>
      <c r="B56" s="107" t="s">
        <v>83</v>
      </c>
      <c r="C56" s="62" t="s">
        <v>115</v>
      </c>
      <c r="D56" s="164" t="s">
        <v>313</v>
      </c>
      <c r="E56" s="145" t="s">
        <v>116</v>
      </c>
      <c r="F56" s="64"/>
      <c r="G56" s="146" t="s">
        <v>117</v>
      </c>
      <c r="H56" s="102"/>
      <c r="I56" s="68"/>
    </row>
    <row r="57" spans="1:9" ht="16.5" thickBot="1" x14ac:dyDescent="0.3">
      <c r="A57" s="185" t="s">
        <v>304</v>
      </c>
      <c r="B57" s="110" t="s">
        <v>19</v>
      </c>
      <c r="C57" s="62" t="s">
        <v>24</v>
      </c>
      <c r="D57" s="165" t="s">
        <v>260</v>
      </c>
      <c r="E57" s="63" t="s">
        <v>25</v>
      </c>
      <c r="F57" s="64"/>
      <c r="G57" s="101" t="s">
        <v>308</v>
      </c>
      <c r="H57" s="102"/>
      <c r="I57" s="68"/>
    </row>
  </sheetData>
  <pageMargins left="0.7" right="0.7" top="0.75" bottom="0.75" header="0.3" footer="0.3"/>
  <pageSetup paperSize="8" scale="6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52"/>
  <sheetViews>
    <sheetView zoomScale="80" zoomScaleNormal="80" workbookViewId="0"/>
  </sheetViews>
  <sheetFormatPr defaultRowHeight="15.75" x14ac:dyDescent="0.25"/>
  <cols>
    <col min="1" max="1" width="8.625" style="175" bestFit="1" customWidth="1"/>
    <col min="2" max="2" width="57.625" bestFit="1" customWidth="1"/>
    <col min="3" max="3" width="44.75" style="53" bestFit="1" customWidth="1"/>
    <col min="4" max="4" width="13.75" style="53" customWidth="1"/>
    <col min="5" max="5" width="29.25" style="53" bestFit="1" customWidth="1"/>
    <col min="6" max="6" width="9.125" style="103" customWidth="1"/>
    <col min="7" max="7" width="69.875" style="53" bestFit="1" customWidth="1"/>
    <col min="8" max="8" width="11" style="53" bestFit="1" customWidth="1"/>
    <col min="9" max="9" width="44.625" style="53" bestFit="1" customWidth="1"/>
    <col min="10" max="10" width="123" bestFit="1" customWidth="1"/>
  </cols>
  <sheetData>
    <row r="1" spans="1:9" ht="63.75" thickBot="1" x14ac:dyDescent="0.3">
      <c r="A1" s="240" t="s">
        <v>428</v>
      </c>
      <c r="B1" s="31" t="s">
        <v>26</v>
      </c>
      <c r="C1" s="32" t="s">
        <v>148</v>
      </c>
      <c r="D1" s="47" t="s">
        <v>259</v>
      </c>
      <c r="E1" s="47" t="s">
        <v>82</v>
      </c>
      <c r="F1" s="47" t="s">
        <v>43</v>
      </c>
      <c r="G1" s="31" t="s">
        <v>258</v>
      </c>
      <c r="H1" s="33" t="s">
        <v>20</v>
      </c>
      <c r="I1" s="31" t="s">
        <v>90</v>
      </c>
    </row>
    <row r="2" spans="1:9" ht="16.5" thickBot="1" x14ac:dyDescent="0.3">
      <c r="A2" s="176" t="s">
        <v>323</v>
      </c>
      <c r="B2" s="13" t="s">
        <v>32</v>
      </c>
      <c r="C2" s="128" t="s">
        <v>21</v>
      </c>
      <c r="D2" s="164" t="s">
        <v>260</v>
      </c>
      <c r="E2" s="85" t="s">
        <v>31</v>
      </c>
      <c r="F2" s="126"/>
      <c r="G2" s="102" t="s">
        <v>27</v>
      </c>
      <c r="H2" s="67">
        <v>1200</v>
      </c>
      <c r="I2" s="135"/>
    </row>
    <row r="3" spans="1:9" x14ac:dyDescent="0.25">
      <c r="A3" s="178" t="s">
        <v>324</v>
      </c>
      <c r="B3" s="13" t="s">
        <v>6</v>
      </c>
      <c r="C3" s="58" t="s">
        <v>22</v>
      </c>
      <c r="D3" s="164" t="s">
        <v>260</v>
      </c>
      <c r="E3" s="85" t="s">
        <v>28</v>
      </c>
      <c r="F3" s="70" t="s">
        <v>44</v>
      </c>
      <c r="G3" s="71" t="s">
        <v>315</v>
      </c>
      <c r="H3" s="87">
        <v>11999</v>
      </c>
      <c r="I3" s="73"/>
    </row>
    <row r="4" spans="1:9" x14ac:dyDescent="0.25">
      <c r="A4" s="177"/>
      <c r="B4" s="42"/>
      <c r="C4" s="56"/>
      <c r="D4" s="56"/>
      <c r="E4" s="69" t="s">
        <v>28</v>
      </c>
      <c r="F4" s="76" t="s">
        <v>45</v>
      </c>
      <c r="G4" s="71" t="s">
        <v>314</v>
      </c>
      <c r="H4" s="89">
        <v>5000</v>
      </c>
      <c r="I4" s="73"/>
    </row>
    <row r="5" spans="1:9" x14ac:dyDescent="0.25">
      <c r="A5" s="177"/>
      <c r="B5" s="42"/>
      <c r="C5" s="56"/>
      <c r="D5" s="56"/>
      <c r="E5" s="69" t="s">
        <v>28</v>
      </c>
      <c r="F5" s="76" t="s">
        <v>46</v>
      </c>
      <c r="G5" s="3" t="s">
        <v>319</v>
      </c>
      <c r="H5" s="72">
        <v>12000</v>
      </c>
      <c r="I5" s="73"/>
    </row>
    <row r="6" spans="1:9" x14ac:dyDescent="0.25">
      <c r="A6" s="179"/>
      <c r="B6" s="39"/>
      <c r="C6" s="57"/>
      <c r="D6" s="57"/>
      <c r="E6" s="77"/>
      <c r="F6" s="78"/>
      <c r="G6" s="79" t="s">
        <v>10</v>
      </c>
      <c r="H6" s="80">
        <v>28999</v>
      </c>
      <c r="I6" s="104"/>
    </row>
    <row r="7" spans="1:9" x14ac:dyDescent="0.25">
      <c r="A7" s="179"/>
      <c r="B7" s="39"/>
      <c r="C7" s="57"/>
      <c r="D7" s="57"/>
      <c r="E7" s="74"/>
      <c r="F7" s="81"/>
      <c r="G7" s="116" t="s">
        <v>8</v>
      </c>
      <c r="H7" s="83">
        <v>29000</v>
      </c>
      <c r="I7" s="9" t="s">
        <v>12</v>
      </c>
    </row>
    <row r="8" spans="1:9" ht="16.5" thickBot="1" x14ac:dyDescent="0.3">
      <c r="A8" s="179"/>
      <c r="B8" s="39"/>
      <c r="C8" s="57"/>
      <c r="D8" s="57"/>
      <c r="E8" s="74"/>
      <c r="F8" s="81"/>
      <c r="G8" s="117" t="s">
        <v>17</v>
      </c>
      <c r="H8" s="83">
        <v>1</v>
      </c>
      <c r="I8" s="9"/>
    </row>
    <row r="9" spans="1:9" x14ac:dyDescent="0.25">
      <c r="A9" s="178" t="s">
        <v>325</v>
      </c>
      <c r="B9" s="52" t="s">
        <v>15</v>
      </c>
      <c r="C9" s="58" t="s">
        <v>23</v>
      </c>
      <c r="D9" s="164" t="s">
        <v>313</v>
      </c>
      <c r="E9" s="85" t="s">
        <v>28</v>
      </c>
      <c r="F9" s="70" t="s">
        <v>44</v>
      </c>
      <c r="G9" s="86" t="s">
        <v>63</v>
      </c>
      <c r="H9" s="87">
        <v>250000</v>
      </c>
      <c r="I9" s="88"/>
    </row>
    <row r="10" spans="1:9" x14ac:dyDescent="0.25">
      <c r="A10" s="181"/>
      <c r="B10" s="39"/>
      <c r="C10" s="161"/>
      <c r="D10" s="166"/>
      <c r="E10" s="69" t="s">
        <v>28</v>
      </c>
      <c r="F10" s="105" t="s">
        <v>45</v>
      </c>
      <c r="G10" s="71" t="s">
        <v>64</v>
      </c>
      <c r="H10" s="89">
        <v>15000</v>
      </c>
      <c r="I10" s="73"/>
    </row>
    <row r="11" spans="1:9" ht="47.25" x14ac:dyDescent="0.25">
      <c r="A11" s="181"/>
      <c r="B11" s="114" t="s">
        <v>353</v>
      </c>
      <c r="C11" s="57"/>
      <c r="D11" s="57"/>
      <c r="E11" s="69"/>
      <c r="F11" s="78"/>
      <c r="G11" s="79" t="s">
        <v>10</v>
      </c>
      <c r="H11" s="90">
        <v>265000</v>
      </c>
      <c r="I11" s="73"/>
    </row>
    <row r="12" spans="1:9" ht="127.5" customHeight="1" thickBot="1" x14ac:dyDescent="0.3">
      <c r="A12" s="181"/>
      <c r="B12" s="203" t="s">
        <v>342</v>
      </c>
      <c r="C12" s="57"/>
      <c r="D12" s="57"/>
      <c r="E12" s="69"/>
      <c r="F12" s="81"/>
      <c r="G12" s="115" t="s">
        <v>8</v>
      </c>
      <c r="H12" s="93">
        <v>265000</v>
      </c>
      <c r="I12" s="73" t="s">
        <v>4</v>
      </c>
    </row>
    <row r="13" spans="1:9" x14ac:dyDescent="0.25">
      <c r="A13" s="178" t="s">
        <v>326</v>
      </c>
      <c r="B13" s="13" t="s">
        <v>6</v>
      </c>
      <c r="C13" s="58" t="s">
        <v>344</v>
      </c>
      <c r="D13" s="164" t="s">
        <v>260</v>
      </c>
      <c r="E13" s="85" t="s">
        <v>28</v>
      </c>
      <c r="F13" s="70" t="s">
        <v>44</v>
      </c>
      <c r="G13" s="112" t="s">
        <v>99</v>
      </c>
      <c r="H13" s="87">
        <v>3000</v>
      </c>
      <c r="I13" s="88"/>
    </row>
    <row r="14" spans="1:9" x14ac:dyDescent="0.25">
      <c r="A14" s="177"/>
      <c r="B14" s="42"/>
      <c r="C14" s="56"/>
      <c r="D14" s="200"/>
      <c r="E14" s="69" t="s">
        <v>28</v>
      </c>
      <c r="F14" s="76" t="s">
        <v>45</v>
      </c>
      <c r="G14" s="71" t="s">
        <v>322</v>
      </c>
      <c r="H14" s="89">
        <v>14400</v>
      </c>
      <c r="I14" s="73"/>
    </row>
    <row r="15" spans="1:9" x14ac:dyDescent="0.25">
      <c r="A15" s="177"/>
      <c r="B15" s="42"/>
      <c r="C15" s="56"/>
      <c r="D15" s="200"/>
      <c r="E15" s="69" t="s">
        <v>28</v>
      </c>
      <c r="F15" s="76" t="s">
        <v>46</v>
      </c>
      <c r="G15" s="97" t="s">
        <v>157</v>
      </c>
      <c r="H15" s="89">
        <v>50</v>
      </c>
      <c r="I15" s="73"/>
    </row>
    <row r="16" spans="1:9" x14ac:dyDescent="0.25">
      <c r="A16" s="177"/>
      <c r="B16" s="42"/>
      <c r="C16" s="56"/>
      <c r="D16" s="200"/>
      <c r="E16" s="69" t="s">
        <v>56</v>
      </c>
      <c r="F16" s="76" t="s">
        <v>47</v>
      </c>
      <c r="G16" s="108" t="s">
        <v>99</v>
      </c>
      <c r="H16" s="89">
        <v>-3000</v>
      </c>
      <c r="I16" s="73"/>
    </row>
    <row r="17" spans="1:9" x14ac:dyDescent="0.25">
      <c r="A17" s="177"/>
      <c r="B17" s="42"/>
      <c r="C17" s="56"/>
      <c r="D17" s="200"/>
      <c r="E17" s="69" t="s">
        <v>56</v>
      </c>
      <c r="F17" s="76" t="s">
        <v>48</v>
      </c>
      <c r="G17" s="71" t="s">
        <v>322</v>
      </c>
      <c r="H17" s="89">
        <v>-14400</v>
      </c>
      <c r="I17" s="73"/>
    </row>
    <row r="18" spans="1:9" x14ac:dyDescent="0.25">
      <c r="A18" s="177"/>
      <c r="B18" s="42"/>
      <c r="C18" s="56"/>
      <c r="D18" s="200"/>
      <c r="E18" s="69" t="s">
        <v>56</v>
      </c>
      <c r="F18" s="76" t="s">
        <v>138</v>
      </c>
      <c r="G18" s="71" t="s">
        <v>157</v>
      </c>
      <c r="H18" s="89">
        <v>-50</v>
      </c>
      <c r="I18" s="73"/>
    </row>
    <row r="19" spans="1:9" x14ac:dyDescent="0.25">
      <c r="A19" s="181"/>
      <c r="B19" s="151"/>
      <c r="C19" s="57"/>
      <c r="D19" s="57"/>
      <c r="E19" s="69"/>
      <c r="F19" s="78"/>
      <c r="G19" s="79" t="s">
        <v>10</v>
      </c>
      <c r="H19" s="80">
        <v>0</v>
      </c>
      <c r="I19" s="73"/>
    </row>
    <row r="20" spans="1:9" ht="16.5" thickBot="1" x14ac:dyDescent="0.3">
      <c r="A20" s="181"/>
      <c r="B20" s="39"/>
      <c r="C20" s="163"/>
      <c r="D20" s="166"/>
      <c r="E20" s="69"/>
      <c r="F20" s="81"/>
      <c r="G20" s="115" t="s">
        <v>8</v>
      </c>
      <c r="H20" s="83">
        <v>0</v>
      </c>
      <c r="I20" s="9"/>
    </row>
    <row r="21" spans="1:9" ht="31.5" x14ac:dyDescent="0.25">
      <c r="A21" s="178" t="s">
        <v>327</v>
      </c>
      <c r="B21" s="52" t="s">
        <v>354</v>
      </c>
      <c r="C21" s="58" t="s">
        <v>104</v>
      </c>
      <c r="D21" s="164" t="s">
        <v>260</v>
      </c>
      <c r="E21" s="85" t="s">
        <v>28</v>
      </c>
      <c r="F21" s="95" t="s">
        <v>44</v>
      </c>
      <c r="G21" s="71" t="s">
        <v>328</v>
      </c>
      <c r="H21" s="87">
        <v>15998</v>
      </c>
      <c r="I21" s="88"/>
    </row>
    <row r="22" spans="1:9" x14ac:dyDescent="0.25">
      <c r="A22" s="177"/>
      <c r="B22" s="156"/>
      <c r="C22" s="56"/>
      <c r="D22" s="200"/>
      <c r="E22" s="69" t="s">
        <v>41</v>
      </c>
      <c r="F22" s="201" t="s">
        <v>45</v>
      </c>
      <c r="G22" s="71" t="s">
        <v>329</v>
      </c>
      <c r="H22" s="89">
        <v>-5000</v>
      </c>
      <c r="I22" s="73"/>
    </row>
    <row r="23" spans="1:9" x14ac:dyDescent="0.25">
      <c r="A23" s="181"/>
      <c r="B23" s="114"/>
      <c r="C23" s="57"/>
      <c r="D23" s="57"/>
      <c r="E23" s="74"/>
      <c r="F23" s="81"/>
      <c r="G23" s="79" t="s">
        <v>10</v>
      </c>
      <c r="H23" s="90">
        <v>10998</v>
      </c>
      <c r="I23" s="73"/>
    </row>
    <row r="24" spans="1:9" x14ac:dyDescent="0.25">
      <c r="A24" s="181"/>
      <c r="B24" s="114"/>
      <c r="C24" s="57"/>
      <c r="D24" s="57"/>
      <c r="E24" s="74"/>
      <c r="F24" s="81"/>
      <c r="G24" s="116" t="s">
        <v>8</v>
      </c>
      <c r="H24" s="83">
        <v>10000</v>
      </c>
      <c r="I24" s="9" t="s">
        <v>330</v>
      </c>
    </row>
    <row r="25" spans="1:9" x14ac:dyDescent="0.25">
      <c r="A25" s="181"/>
      <c r="B25" s="114"/>
      <c r="C25" s="57"/>
      <c r="D25" s="57"/>
      <c r="E25" s="74"/>
      <c r="F25" s="81"/>
      <c r="G25" s="116"/>
      <c r="H25" s="83">
        <v>1000</v>
      </c>
      <c r="I25" s="9" t="s">
        <v>12</v>
      </c>
    </row>
    <row r="26" spans="1:9" ht="16.5" thickBot="1" x14ac:dyDescent="0.3">
      <c r="A26" s="181"/>
      <c r="B26" s="114"/>
      <c r="C26" s="57"/>
      <c r="D26" s="57"/>
      <c r="E26" s="74"/>
      <c r="F26" s="81"/>
      <c r="G26" s="117" t="s">
        <v>17</v>
      </c>
      <c r="H26" s="83">
        <v>2</v>
      </c>
      <c r="I26" s="9"/>
    </row>
    <row r="27" spans="1:9" ht="31.5" x14ac:dyDescent="0.25">
      <c r="A27" s="178" t="s">
        <v>333</v>
      </c>
      <c r="B27" s="52" t="s">
        <v>338</v>
      </c>
      <c r="C27" s="58" t="s">
        <v>103</v>
      </c>
      <c r="D27" s="164" t="s">
        <v>260</v>
      </c>
      <c r="E27" s="85" t="s">
        <v>56</v>
      </c>
      <c r="F27" s="70" t="s">
        <v>44</v>
      </c>
      <c r="G27" s="71" t="s">
        <v>331</v>
      </c>
      <c r="H27" s="87">
        <v>-27997</v>
      </c>
      <c r="I27" s="88"/>
    </row>
    <row r="28" spans="1:9" x14ac:dyDescent="0.25">
      <c r="A28" s="177"/>
      <c r="B28" s="156"/>
      <c r="C28" s="174"/>
      <c r="D28" s="160"/>
      <c r="E28" s="69" t="s">
        <v>49</v>
      </c>
      <c r="F28" s="105" t="s">
        <v>45</v>
      </c>
      <c r="G28" s="71" t="s">
        <v>329</v>
      </c>
      <c r="H28" s="89">
        <v>5000</v>
      </c>
      <c r="I28" s="73"/>
    </row>
    <row r="29" spans="1:9" x14ac:dyDescent="0.25">
      <c r="A29" s="181"/>
      <c r="B29" s="39"/>
      <c r="C29" s="124"/>
      <c r="D29" s="166"/>
      <c r="E29" s="69" t="s">
        <v>56</v>
      </c>
      <c r="F29" s="105" t="s">
        <v>46</v>
      </c>
      <c r="G29" s="71" t="s">
        <v>314</v>
      </c>
      <c r="H29" s="89">
        <v>-5000</v>
      </c>
      <c r="I29" s="73"/>
    </row>
    <row r="30" spans="1:9" x14ac:dyDescent="0.25">
      <c r="A30" s="181"/>
      <c r="B30" s="39"/>
      <c r="C30" s="57"/>
      <c r="D30" s="57"/>
      <c r="E30" s="69" t="s">
        <v>56</v>
      </c>
      <c r="F30" s="105" t="s">
        <v>47</v>
      </c>
      <c r="G30" s="3" t="s">
        <v>319</v>
      </c>
      <c r="H30" s="89">
        <v>-12000</v>
      </c>
      <c r="I30" s="73"/>
    </row>
    <row r="31" spans="1:9" x14ac:dyDescent="0.25">
      <c r="A31" s="181"/>
      <c r="B31" s="151"/>
      <c r="C31" s="57"/>
      <c r="D31" s="57"/>
      <c r="E31" s="69"/>
      <c r="F31" s="78"/>
      <c r="G31" s="79" t="s">
        <v>10</v>
      </c>
      <c r="H31" s="80">
        <v>-39997</v>
      </c>
      <c r="I31" s="73"/>
    </row>
    <row r="32" spans="1:9" x14ac:dyDescent="0.25">
      <c r="A32" s="181"/>
      <c r="B32" s="151"/>
      <c r="C32" s="57"/>
      <c r="D32" s="57"/>
      <c r="E32" s="69"/>
      <c r="F32" s="78"/>
      <c r="G32" s="82" t="s">
        <v>8</v>
      </c>
      <c r="H32" s="83">
        <v>-10000</v>
      </c>
      <c r="I32" s="73" t="s">
        <v>330</v>
      </c>
    </row>
    <row r="33" spans="1:9" x14ac:dyDescent="0.25">
      <c r="A33" s="181"/>
      <c r="B33" s="151"/>
      <c r="C33" s="57"/>
      <c r="D33" s="57"/>
      <c r="E33" s="69"/>
      <c r="F33" s="78"/>
      <c r="G33" s="202"/>
      <c r="H33" s="83">
        <v>-29995</v>
      </c>
      <c r="I33" s="73" t="s">
        <v>12</v>
      </c>
    </row>
    <row r="34" spans="1:9" ht="16.5" thickBot="1" x14ac:dyDescent="0.3">
      <c r="A34" s="181"/>
      <c r="B34" s="151"/>
      <c r="C34" s="57"/>
      <c r="D34" s="57"/>
      <c r="E34" s="69"/>
      <c r="F34" s="78"/>
      <c r="G34" s="117" t="s">
        <v>17</v>
      </c>
      <c r="H34" s="83">
        <v>2</v>
      </c>
      <c r="I34" s="73"/>
    </row>
    <row r="35" spans="1:9" ht="31.5" x14ac:dyDescent="0.25">
      <c r="A35" s="178" t="s">
        <v>334</v>
      </c>
      <c r="B35" s="52" t="s">
        <v>332</v>
      </c>
      <c r="C35" s="58" t="s">
        <v>102</v>
      </c>
      <c r="D35" s="164" t="s">
        <v>260</v>
      </c>
      <c r="E35" s="85" t="s">
        <v>37</v>
      </c>
      <c r="F35" s="70" t="s">
        <v>44</v>
      </c>
      <c r="G35" s="71" t="s">
        <v>64</v>
      </c>
      <c r="H35" s="87">
        <v>-15000</v>
      </c>
      <c r="I35" s="88"/>
    </row>
    <row r="36" spans="1:9" x14ac:dyDescent="0.25">
      <c r="A36" s="181"/>
      <c r="B36" s="39"/>
      <c r="C36" s="57"/>
      <c r="D36" s="57"/>
      <c r="E36" s="69"/>
      <c r="F36" s="81"/>
      <c r="G36" s="79" t="s">
        <v>10</v>
      </c>
      <c r="H36" s="80">
        <v>-15000</v>
      </c>
      <c r="I36" s="9"/>
    </row>
    <row r="37" spans="1:9" ht="16.5" thickBot="1" x14ac:dyDescent="0.3">
      <c r="A37" s="181"/>
      <c r="B37" s="39"/>
      <c r="C37" s="57"/>
      <c r="D37" s="57"/>
      <c r="E37" s="69"/>
      <c r="F37" s="81"/>
      <c r="G37" s="115" t="s">
        <v>8</v>
      </c>
      <c r="H37" s="155">
        <v>-15000</v>
      </c>
      <c r="I37" s="9" t="s">
        <v>4</v>
      </c>
    </row>
    <row r="38" spans="1:9" ht="31.5" x14ac:dyDescent="0.25">
      <c r="A38" s="178" t="s">
        <v>335</v>
      </c>
      <c r="B38" s="52" t="s">
        <v>337</v>
      </c>
      <c r="C38" s="58" t="s">
        <v>339</v>
      </c>
      <c r="D38" s="164" t="s">
        <v>260</v>
      </c>
      <c r="E38" s="85" t="s">
        <v>56</v>
      </c>
      <c r="F38" s="70" t="s">
        <v>44</v>
      </c>
      <c r="G38" s="86" t="s">
        <v>63</v>
      </c>
      <c r="H38" s="87">
        <v>-250000</v>
      </c>
      <c r="I38" s="88"/>
    </row>
    <row r="39" spans="1:9" x14ac:dyDescent="0.25">
      <c r="A39" s="183"/>
      <c r="B39" s="111"/>
      <c r="C39" s="56"/>
      <c r="D39" s="56"/>
      <c r="E39" s="69"/>
      <c r="F39" s="81"/>
      <c r="G39" s="202" t="s">
        <v>10</v>
      </c>
      <c r="H39" s="72">
        <v>-250000</v>
      </c>
      <c r="I39" s="9"/>
    </row>
    <row r="40" spans="1:9" ht="16.5" thickBot="1" x14ac:dyDescent="0.3">
      <c r="A40" s="183"/>
      <c r="B40" s="111"/>
      <c r="C40" s="56"/>
      <c r="D40" s="56"/>
      <c r="E40" s="69"/>
      <c r="F40" s="81"/>
      <c r="G40" s="115" t="s">
        <v>8</v>
      </c>
      <c r="H40" s="72">
        <v>-250000</v>
      </c>
      <c r="I40" s="9" t="s">
        <v>4</v>
      </c>
    </row>
    <row r="41" spans="1:9" x14ac:dyDescent="0.25">
      <c r="A41" s="178" t="s">
        <v>336</v>
      </c>
      <c r="B41" s="52" t="s">
        <v>6</v>
      </c>
      <c r="C41" s="58" t="s">
        <v>22</v>
      </c>
      <c r="D41" s="164" t="s">
        <v>260</v>
      </c>
      <c r="E41" s="85" t="s">
        <v>28</v>
      </c>
      <c r="F41" s="70" t="s">
        <v>44</v>
      </c>
      <c r="G41" s="3" t="s">
        <v>125</v>
      </c>
      <c r="H41" s="87">
        <v>227</v>
      </c>
      <c r="I41" s="88"/>
    </row>
    <row r="42" spans="1:9" ht="31.5" x14ac:dyDescent="0.25">
      <c r="A42" s="181"/>
      <c r="B42" s="114" t="s">
        <v>355</v>
      </c>
      <c r="C42" s="57"/>
      <c r="D42" s="57"/>
      <c r="E42" s="69"/>
      <c r="F42" s="81"/>
      <c r="G42" s="79" t="s">
        <v>10</v>
      </c>
      <c r="H42" s="80">
        <v>227</v>
      </c>
      <c r="I42" s="9"/>
    </row>
    <row r="43" spans="1:9" ht="142.5" thickBot="1" x14ac:dyDescent="0.3">
      <c r="A43" s="181"/>
      <c r="B43" s="114" t="s">
        <v>356</v>
      </c>
      <c r="C43" s="57"/>
      <c r="D43" s="57"/>
      <c r="E43" s="69"/>
      <c r="F43" s="81"/>
      <c r="G43" s="115" t="s">
        <v>8</v>
      </c>
      <c r="H43" s="83">
        <v>227</v>
      </c>
      <c r="I43" s="73" t="s">
        <v>340</v>
      </c>
    </row>
    <row r="44" spans="1:9" x14ac:dyDescent="0.25">
      <c r="A44" s="176" t="s">
        <v>351</v>
      </c>
      <c r="B44" s="52" t="s">
        <v>6</v>
      </c>
      <c r="C44" s="58" t="s">
        <v>22</v>
      </c>
      <c r="D44" s="164" t="s">
        <v>260</v>
      </c>
      <c r="E44" s="85" t="s">
        <v>28</v>
      </c>
      <c r="F44" s="70" t="s">
        <v>44</v>
      </c>
      <c r="G44" s="3" t="s">
        <v>371</v>
      </c>
      <c r="H44" s="87">
        <v>9000</v>
      </c>
      <c r="I44" s="88"/>
    </row>
    <row r="45" spans="1:9" x14ac:dyDescent="0.25">
      <c r="A45" s="182"/>
      <c r="B45" s="208"/>
      <c r="C45" s="57"/>
      <c r="D45" s="57"/>
      <c r="E45" s="69"/>
      <c r="F45" s="81"/>
      <c r="G45" s="79" t="s">
        <v>10</v>
      </c>
      <c r="H45" s="83">
        <v>9000</v>
      </c>
      <c r="I45" s="73"/>
    </row>
    <row r="46" spans="1:9" ht="16.5" thickBot="1" x14ac:dyDescent="0.3">
      <c r="A46" s="183"/>
      <c r="B46" s="208"/>
      <c r="C46" s="57"/>
      <c r="D46" s="57"/>
      <c r="E46" s="69"/>
      <c r="F46" s="81"/>
      <c r="G46" s="115" t="s">
        <v>8</v>
      </c>
      <c r="H46" s="83">
        <v>9000</v>
      </c>
      <c r="I46" s="73" t="s">
        <v>12</v>
      </c>
    </row>
    <row r="47" spans="1:9" x14ac:dyDescent="0.25">
      <c r="A47" s="176" t="s">
        <v>352</v>
      </c>
      <c r="B47" s="247" t="s">
        <v>6</v>
      </c>
      <c r="C47" s="58" t="s">
        <v>22</v>
      </c>
      <c r="D47" s="164" t="s">
        <v>260</v>
      </c>
      <c r="E47" s="85" t="s">
        <v>28</v>
      </c>
      <c r="F47" s="70" t="s">
        <v>44</v>
      </c>
      <c r="G47" s="3" t="s">
        <v>374</v>
      </c>
      <c r="H47" s="87">
        <v>2656</v>
      </c>
      <c r="I47" s="88"/>
    </row>
    <row r="48" spans="1:9" x14ac:dyDescent="0.25">
      <c r="A48" s="183"/>
      <c r="B48" s="208"/>
      <c r="C48" s="57"/>
      <c r="D48" s="57"/>
      <c r="E48" s="69"/>
      <c r="F48" s="81"/>
      <c r="G48" s="79" t="s">
        <v>10</v>
      </c>
      <c r="H48" s="83">
        <v>2656</v>
      </c>
      <c r="I48" s="73"/>
    </row>
    <row r="49" spans="1:9" x14ac:dyDescent="0.25">
      <c r="A49" s="183"/>
      <c r="B49" s="208"/>
      <c r="C49" s="57"/>
      <c r="D49" s="57"/>
      <c r="E49" s="69"/>
      <c r="F49" s="81"/>
      <c r="G49" s="116" t="s">
        <v>8</v>
      </c>
      <c r="H49" s="83">
        <v>2655</v>
      </c>
      <c r="I49" s="73" t="s">
        <v>12</v>
      </c>
    </row>
    <row r="50" spans="1:9" ht="16.5" thickBot="1" x14ac:dyDescent="0.3">
      <c r="A50" s="192"/>
      <c r="B50" s="208"/>
      <c r="C50" s="57"/>
      <c r="D50" s="57"/>
      <c r="E50" s="69"/>
      <c r="F50" s="81"/>
      <c r="G50" s="117" t="s">
        <v>17</v>
      </c>
      <c r="H50" s="83">
        <v>-1</v>
      </c>
      <c r="I50" s="73"/>
    </row>
    <row r="51" spans="1:9" ht="16.5" thickBot="1" x14ac:dyDescent="0.3">
      <c r="A51" s="185" t="s">
        <v>370</v>
      </c>
      <c r="B51" s="107" t="s">
        <v>83</v>
      </c>
      <c r="C51" s="62" t="s">
        <v>115</v>
      </c>
      <c r="D51" s="164" t="s">
        <v>313</v>
      </c>
      <c r="E51" s="145" t="s">
        <v>116</v>
      </c>
      <c r="F51" s="64"/>
      <c r="G51" s="146" t="s">
        <v>117</v>
      </c>
      <c r="H51" s="102"/>
      <c r="I51" s="68"/>
    </row>
    <row r="52" spans="1:9" ht="16.5" thickBot="1" x14ac:dyDescent="0.3">
      <c r="A52" s="185" t="s">
        <v>373</v>
      </c>
      <c r="B52" s="110" t="s">
        <v>19</v>
      </c>
      <c r="C52" s="62" t="s">
        <v>24</v>
      </c>
      <c r="D52" s="165" t="s">
        <v>260</v>
      </c>
      <c r="E52" s="63" t="s">
        <v>25</v>
      </c>
      <c r="F52" s="64"/>
      <c r="G52" s="101" t="s">
        <v>308</v>
      </c>
      <c r="H52" s="102"/>
      <c r="I52" s="68"/>
    </row>
  </sheetData>
  <pageMargins left="0.7" right="0.7" top="0.75" bottom="0.75" header="0.3" footer="0.3"/>
  <pageSetup paperSize="8" scale="6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J38"/>
  <sheetViews>
    <sheetView zoomScale="80" zoomScaleNormal="80" workbookViewId="0"/>
  </sheetViews>
  <sheetFormatPr defaultRowHeight="15.75" x14ac:dyDescent="0.25"/>
  <cols>
    <col min="1" max="1" width="9.625" style="157" customWidth="1"/>
    <col min="2" max="2" width="81.25" bestFit="1" customWidth="1"/>
    <col min="3" max="3" width="36.5" bestFit="1" customWidth="1"/>
    <col min="4" max="4" width="15.625" bestFit="1" customWidth="1"/>
    <col min="5" max="5" width="29.25" bestFit="1" customWidth="1"/>
    <col min="6" max="6" width="9.375" style="30" customWidth="1"/>
    <col min="7" max="7" width="59.375" bestFit="1" customWidth="1"/>
    <col min="8" max="8" width="11" style="30" bestFit="1" customWidth="1"/>
    <col min="9" max="9" width="44.625" bestFit="1" customWidth="1"/>
    <col min="10" max="10" width="86" bestFit="1" customWidth="1"/>
  </cols>
  <sheetData>
    <row r="1" spans="1:10" ht="82.5" customHeight="1" thickBot="1" x14ac:dyDescent="0.3">
      <c r="A1" s="240" t="s">
        <v>429</v>
      </c>
      <c r="B1" s="31" t="s">
        <v>26</v>
      </c>
      <c r="C1" s="32" t="s">
        <v>148</v>
      </c>
      <c r="D1" s="47" t="s">
        <v>259</v>
      </c>
      <c r="E1" s="47" t="s">
        <v>82</v>
      </c>
      <c r="F1" s="47" t="s">
        <v>43</v>
      </c>
      <c r="G1" s="31" t="s">
        <v>258</v>
      </c>
      <c r="H1" s="33" t="s">
        <v>20</v>
      </c>
      <c r="I1" s="31" t="s">
        <v>90</v>
      </c>
    </row>
    <row r="2" spans="1:10" ht="16.5" thickBot="1" x14ac:dyDescent="0.3">
      <c r="A2" s="187" t="s">
        <v>0</v>
      </c>
      <c r="B2" s="241" t="s">
        <v>32</v>
      </c>
      <c r="C2" s="13" t="s">
        <v>21</v>
      </c>
      <c r="D2" s="158" t="s">
        <v>260</v>
      </c>
      <c r="E2" s="46" t="s">
        <v>31</v>
      </c>
      <c r="F2" s="51"/>
      <c r="G2" s="2" t="s">
        <v>27</v>
      </c>
      <c r="H2" s="23">
        <v>10000</v>
      </c>
      <c r="I2" s="223"/>
    </row>
    <row r="3" spans="1:10" x14ac:dyDescent="0.25">
      <c r="A3" s="187" t="s">
        <v>7</v>
      </c>
      <c r="B3" s="242" t="s">
        <v>6</v>
      </c>
      <c r="C3" s="13" t="s">
        <v>22</v>
      </c>
      <c r="D3" s="158" t="s">
        <v>260</v>
      </c>
      <c r="E3" s="226" t="s">
        <v>28</v>
      </c>
      <c r="F3" s="45" t="s">
        <v>44</v>
      </c>
      <c r="G3" s="215" t="s">
        <v>398</v>
      </c>
      <c r="H3" s="216">
        <v>8500</v>
      </c>
      <c r="I3" s="223"/>
      <c r="J3" s="37"/>
    </row>
    <row r="4" spans="1:10" x14ac:dyDescent="0.25">
      <c r="A4" s="248"/>
      <c r="B4" s="249"/>
      <c r="C4" s="218"/>
      <c r="D4" s="219"/>
      <c r="E4" s="227" t="s">
        <v>28</v>
      </c>
      <c r="F4" s="221" t="s">
        <v>45</v>
      </c>
      <c r="G4" s="3" t="s">
        <v>400</v>
      </c>
      <c r="H4" s="24">
        <v>850</v>
      </c>
      <c r="I4" s="224"/>
      <c r="J4" s="37"/>
    </row>
    <row r="5" spans="1:10" x14ac:dyDescent="0.25">
      <c r="A5" s="244"/>
      <c r="B5" s="39"/>
      <c r="C5" s="1"/>
      <c r="D5" s="1"/>
      <c r="E5" s="39"/>
      <c r="F5" s="49"/>
      <c r="G5" s="5" t="s">
        <v>10</v>
      </c>
      <c r="H5" s="26">
        <v>9350</v>
      </c>
      <c r="I5" s="9"/>
    </row>
    <row r="6" spans="1:10" ht="16.5" thickBot="1" x14ac:dyDescent="0.3">
      <c r="A6" s="244"/>
      <c r="B6" s="39"/>
      <c r="C6" s="1"/>
      <c r="D6" s="1"/>
      <c r="E6" s="40"/>
      <c r="F6" s="49"/>
      <c r="G6" s="4" t="s">
        <v>8</v>
      </c>
      <c r="H6" s="27">
        <v>9350</v>
      </c>
      <c r="I6" s="9" t="s">
        <v>12</v>
      </c>
      <c r="J6" s="149"/>
    </row>
    <row r="7" spans="1:10" x14ac:dyDescent="0.25">
      <c r="A7" s="187" t="s">
        <v>11</v>
      </c>
      <c r="B7" s="13" t="s">
        <v>6</v>
      </c>
      <c r="C7" s="242" t="s">
        <v>22</v>
      </c>
      <c r="D7" s="158" t="s">
        <v>260</v>
      </c>
      <c r="E7" s="35" t="s">
        <v>28</v>
      </c>
      <c r="F7" s="45" t="s">
        <v>44</v>
      </c>
      <c r="G7" s="215" t="s">
        <v>399</v>
      </c>
      <c r="H7" s="216">
        <v>14500</v>
      </c>
      <c r="I7" s="222"/>
      <c r="J7" s="37"/>
    </row>
    <row r="8" spans="1:10" x14ac:dyDescent="0.25">
      <c r="A8" s="248"/>
      <c r="B8" s="42"/>
      <c r="C8" s="218"/>
      <c r="D8" s="219"/>
      <c r="E8" s="39" t="s">
        <v>41</v>
      </c>
      <c r="F8" s="221" t="s">
        <v>45</v>
      </c>
      <c r="G8" s="3" t="s">
        <v>402</v>
      </c>
      <c r="H8" s="24">
        <v>-1450</v>
      </c>
      <c r="I8" s="9"/>
      <c r="J8" s="37"/>
    </row>
    <row r="9" spans="1:10" x14ac:dyDescent="0.25">
      <c r="A9" s="248"/>
      <c r="B9" s="42"/>
      <c r="C9" s="218"/>
      <c r="D9" s="219"/>
      <c r="E9" s="39" t="s">
        <v>28</v>
      </c>
      <c r="F9" s="221" t="s">
        <v>46</v>
      </c>
      <c r="G9" s="3" t="s">
        <v>401</v>
      </c>
      <c r="H9" s="24">
        <v>2610</v>
      </c>
      <c r="I9" s="9"/>
      <c r="J9" s="37"/>
    </row>
    <row r="10" spans="1:10" x14ac:dyDescent="0.25">
      <c r="A10" s="244"/>
      <c r="B10" s="39"/>
      <c r="C10" s="1"/>
      <c r="D10" s="1"/>
      <c r="E10" s="39"/>
      <c r="F10" s="49"/>
      <c r="G10" s="5" t="s">
        <v>10</v>
      </c>
      <c r="H10" s="26">
        <v>15660</v>
      </c>
      <c r="I10" s="9"/>
    </row>
    <row r="11" spans="1:10" ht="16.5" thickBot="1" x14ac:dyDescent="0.3">
      <c r="A11" s="244"/>
      <c r="B11" s="39"/>
      <c r="C11" s="1"/>
      <c r="D11" s="1"/>
      <c r="E11" s="40"/>
      <c r="F11" s="50"/>
      <c r="G11" s="15" t="s">
        <v>8</v>
      </c>
      <c r="H11" s="25">
        <v>15660</v>
      </c>
      <c r="I11" s="12" t="s">
        <v>4</v>
      </c>
    </row>
    <row r="12" spans="1:10" x14ac:dyDescent="0.25">
      <c r="A12" s="187" t="s">
        <v>13</v>
      </c>
      <c r="B12" s="13" t="s">
        <v>403</v>
      </c>
      <c r="C12" s="242" t="s">
        <v>404</v>
      </c>
      <c r="D12" s="158" t="s">
        <v>260</v>
      </c>
      <c r="E12" s="225" t="s">
        <v>405</v>
      </c>
      <c r="F12" s="45" t="s">
        <v>44</v>
      </c>
      <c r="G12" s="215" t="s">
        <v>399</v>
      </c>
      <c r="H12" s="28">
        <v>5500</v>
      </c>
      <c r="I12" s="9"/>
      <c r="J12" s="37"/>
    </row>
    <row r="13" spans="1:10" x14ac:dyDescent="0.25">
      <c r="A13" s="248"/>
      <c r="B13" s="42"/>
      <c r="C13" s="218"/>
      <c r="D13" s="219"/>
      <c r="E13" s="228" t="s">
        <v>405</v>
      </c>
      <c r="F13" s="221" t="s">
        <v>45</v>
      </c>
      <c r="G13" s="108" t="s">
        <v>449</v>
      </c>
      <c r="H13" s="24">
        <v>4600</v>
      </c>
      <c r="I13" s="9"/>
      <c r="J13" s="37"/>
    </row>
    <row r="14" spans="1:10" x14ac:dyDescent="0.25">
      <c r="A14" s="248"/>
      <c r="B14" s="42"/>
      <c r="C14" s="218"/>
      <c r="D14" s="219"/>
      <c r="E14" s="228" t="s">
        <v>405</v>
      </c>
      <c r="F14" s="221" t="s">
        <v>46</v>
      </c>
      <c r="G14" s="108" t="s">
        <v>450</v>
      </c>
      <c r="H14" s="24">
        <v>4000</v>
      </c>
      <c r="I14" s="9"/>
      <c r="J14" s="37"/>
    </row>
    <row r="15" spans="1:10" x14ac:dyDescent="0.25">
      <c r="A15" s="244"/>
      <c r="B15" s="39"/>
      <c r="C15" s="1"/>
      <c r="D15" s="1"/>
      <c r="E15" s="39"/>
      <c r="F15" s="49"/>
      <c r="G15" s="8" t="s">
        <v>10</v>
      </c>
      <c r="H15" s="26">
        <v>14100</v>
      </c>
      <c r="I15" s="9"/>
    </row>
    <row r="16" spans="1:10" ht="16.5" thickBot="1" x14ac:dyDescent="0.3">
      <c r="A16" s="244"/>
      <c r="B16" s="39"/>
      <c r="C16" s="1"/>
      <c r="D16" s="1"/>
      <c r="E16" s="40"/>
      <c r="F16" s="50"/>
      <c r="G16" s="16" t="s">
        <v>8</v>
      </c>
      <c r="H16" s="25">
        <v>14100</v>
      </c>
      <c r="I16" s="12" t="s">
        <v>2</v>
      </c>
    </row>
    <row r="17" spans="1:10" x14ac:dyDescent="0.25">
      <c r="A17" s="187" t="s">
        <v>14</v>
      </c>
      <c r="B17" s="13" t="s">
        <v>406</v>
      </c>
      <c r="C17" s="242" t="s">
        <v>22</v>
      </c>
      <c r="D17" s="158" t="s">
        <v>260</v>
      </c>
      <c r="E17" s="225" t="s">
        <v>73</v>
      </c>
      <c r="F17" s="45" t="s">
        <v>44</v>
      </c>
      <c r="G17" s="215" t="s">
        <v>399</v>
      </c>
      <c r="H17" s="28">
        <v>5500</v>
      </c>
      <c r="I17" s="9"/>
    </row>
    <row r="18" spans="1:10" x14ac:dyDescent="0.25">
      <c r="A18" s="248"/>
      <c r="B18" s="42"/>
      <c r="C18" s="218"/>
      <c r="D18" s="219"/>
      <c r="E18" s="228" t="s">
        <v>28</v>
      </c>
      <c r="F18" s="221" t="s">
        <v>45</v>
      </c>
      <c r="G18" s="108" t="s">
        <v>449</v>
      </c>
      <c r="H18" s="24">
        <v>4600</v>
      </c>
      <c r="I18" s="9"/>
    </row>
    <row r="19" spans="1:10" x14ac:dyDescent="0.25">
      <c r="A19" s="248"/>
      <c r="B19" s="42"/>
      <c r="C19" s="218"/>
      <c r="D19" s="219"/>
      <c r="E19" s="228" t="s">
        <v>28</v>
      </c>
      <c r="F19" s="221" t="s">
        <v>46</v>
      </c>
      <c r="G19" s="108" t="s">
        <v>450</v>
      </c>
      <c r="H19" s="24">
        <v>4000</v>
      </c>
      <c r="I19" s="9"/>
    </row>
    <row r="20" spans="1:10" x14ac:dyDescent="0.25">
      <c r="A20" s="244"/>
      <c r="B20" s="203"/>
      <c r="C20" s="1"/>
      <c r="D20" s="1"/>
      <c r="E20" s="39"/>
      <c r="F20" s="49"/>
      <c r="G20" s="8" t="s">
        <v>10</v>
      </c>
      <c r="H20" s="26">
        <v>14100</v>
      </c>
      <c r="I20" s="9"/>
    </row>
    <row r="21" spans="1:10" ht="16.5" thickBot="1" x14ac:dyDescent="0.3">
      <c r="A21" s="244"/>
      <c r="B21" s="39"/>
      <c r="C21" s="1"/>
      <c r="D21" s="1"/>
      <c r="E21" s="40"/>
      <c r="F21" s="50"/>
      <c r="G21" s="22" t="s">
        <v>8</v>
      </c>
      <c r="H21" s="25">
        <v>14100</v>
      </c>
      <c r="I21" s="12" t="s">
        <v>2</v>
      </c>
    </row>
    <row r="22" spans="1:10" x14ac:dyDescent="0.25">
      <c r="A22" s="187" t="s">
        <v>16</v>
      </c>
      <c r="B22" s="13" t="s">
        <v>416</v>
      </c>
      <c r="C22" s="242" t="s">
        <v>22</v>
      </c>
      <c r="D22" s="158" t="s">
        <v>260</v>
      </c>
      <c r="E22" s="46" t="s">
        <v>28</v>
      </c>
      <c r="F22" s="45" t="s">
        <v>44</v>
      </c>
      <c r="G22" s="35" t="s">
        <v>398</v>
      </c>
      <c r="H22" s="28">
        <v>15000</v>
      </c>
      <c r="I22" s="9"/>
      <c r="J22" s="37"/>
    </row>
    <row r="23" spans="1:10" ht="31.5" x14ac:dyDescent="0.25">
      <c r="A23" s="244"/>
      <c r="B23" s="114" t="s">
        <v>414</v>
      </c>
      <c r="C23" s="1"/>
      <c r="D23" s="251"/>
      <c r="E23" s="1"/>
      <c r="F23" s="49"/>
      <c r="G23" s="17" t="s">
        <v>10</v>
      </c>
      <c r="H23" s="26">
        <v>15000</v>
      </c>
      <c r="I23" s="9"/>
    </row>
    <row r="24" spans="1:10" ht="16.5" thickBot="1" x14ac:dyDescent="0.3">
      <c r="A24" s="244"/>
      <c r="B24" s="39"/>
      <c r="C24" s="1"/>
      <c r="D24" s="123"/>
      <c r="E24" s="1"/>
      <c r="F24" s="49"/>
      <c r="G24" s="21" t="s">
        <v>8</v>
      </c>
      <c r="H24" s="25">
        <v>15000</v>
      </c>
      <c r="I24" s="12" t="s">
        <v>12</v>
      </c>
    </row>
    <row r="25" spans="1:10" x14ac:dyDescent="0.25">
      <c r="A25" s="187" t="s">
        <v>18</v>
      </c>
      <c r="B25" s="13" t="s">
        <v>415</v>
      </c>
      <c r="C25" s="242" t="s">
        <v>22</v>
      </c>
      <c r="D25" s="252" t="s">
        <v>260</v>
      </c>
      <c r="E25" s="250" t="s">
        <v>28</v>
      </c>
      <c r="F25" s="45" t="s">
        <v>44</v>
      </c>
      <c r="G25" s="35" t="s">
        <v>399</v>
      </c>
      <c r="H25" s="24">
        <v>8580</v>
      </c>
      <c r="I25" s="9"/>
    </row>
    <row r="26" spans="1:10" ht="31.5" x14ac:dyDescent="0.25">
      <c r="A26" s="244"/>
      <c r="B26" s="114" t="s">
        <v>417</v>
      </c>
      <c r="C26" s="1"/>
      <c r="D26" s="123"/>
      <c r="E26" s="1"/>
      <c r="F26" s="49"/>
      <c r="G26" s="17" t="s">
        <v>10</v>
      </c>
      <c r="H26" s="26">
        <v>8580</v>
      </c>
      <c r="I26" s="9"/>
    </row>
    <row r="27" spans="1:10" ht="16.5" thickBot="1" x14ac:dyDescent="0.3">
      <c r="A27" s="244"/>
      <c r="B27" s="39"/>
      <c r="C27" s="1"/>
      <c r="D27" s="123"/>
      <c r="E27" s="1"/>
      <c r="F27" s="49"/>
      <c r="G27" s="21" t="s">
        <v>8</v>
      </c>
      <c r="H27" s="24">
        <v>8580</v>
      </c>
      <c r="I27" s="229" t="s">
        <v>4</v>
      </c>
    </row>
    <row r="28" spans="1:10" x14ac:dyDescent="0.25">
      <c r="A28" s="187" t="s">
        <v>407</v>
      </c>
      <c r="B28" s="13" t="s">
        <v>15</v>
      </c>
      <c r="C28" s="242" t="s">
        <v>23</v>
      </c>
      <c r="D28" s="252" t="s">
        <v>260</v>
      </c>
      <c r="E28" s="250" t="s">
        <v>73</v>
      </c>
      <c r="F28" s="45" t="s">
        <v>44</v>
      </c>
      <c r="G28" s="7" t="s">
        <v>398</v>
      </c>
      <c r="H28" s="28">
        <v>65000</v>
      </c>
      <c r="I28" s="9"/>
    </row>
    <row r="29" spans="1:10" x14ac:dyDescent="0.25">
      <c r="A29" s="248"/>
      <c r="B29" s="42"/>
      <c r="C29" s="218"/>
      <c r="D29" s="253"/>
      <c r="E29" s="220"/>
      <c r="F29" s="221" t="s">
        <v>45</v>
      </c>
      <c r="G29" s="3" t="s">
        <v>401</v>
      </c>
      <c r="H29" s="24">
        <v>13000</v>
      </c>
      <c r="I29" s="9"/>
    </row>
    <row r="30" spans="1:10" ht="63" x14ac:dyDescent="0.25">
      <c r="A30" s="244"/>
      <c r="B30" s="203" t="s">
        <v>91</v>
      </c>
      <c r="C30" s="1"/>
      <c r="D30" s="123"/>
      <c r="E30" s="1"/>
      <c r="F30" s="49"/>
      <c r="G30" s="8" t="s">
        <v>10</v>
      </c>
      <c r="H30" s="26">
        <v>78000</v>
      </c>
      <c r="I30" s="9"/>
    </row>
    <row r="31" spans="1:10" ht="16.5" thickBot="1" x14ac:dyDescent="0.3">
      <c r="A31" s="245"/>
      <c r="B31" s="40"/>
      <c r="C31" s="1"/>
      <c r="D31" s="254"/>
      <c r="E31" s="1"/>
      <c r="F31" s="50"/>
      <c r="G31" s="22" t="s">
        <v>8</v>
      </c>
      <c r="H31" s="25">
        <v>78000</v>
      </c>
      <c r="I31" s="12" t="s">
        <v>3</v>
      </c>
    </row>
    <row r="32" spans="1:10" x14ac:dyDescent="0.25">
      <c r="A32" s="187" t="s">
        <v>408</v>
      </c>
      <c r="B32" s="257" t="s">
        <v>448</v>
      </c>
      <c r="C32" s="13" t="s">
        <v>103</v>
      </c>
      <c r="D32" s="158" t="s">
        <v>260</v>
      </c>
      <c r="E32" s="35" t="s">
        <v>56</v>
      </c>
      <c r="F32" s="45" t="s">
        <v>44</v>
      </c>
      <c r="G32" s="215" t="s">
        <v>399</v>
      </c>
      <c r="H32" s="216">
        <v>-14500</v>
      </c>
      <c r="I32" s="222"/>
    </row>
    <row r="33" spans="1:9" x14ac:dyDescent="0.25">
      <c r="A33" s="217"/>
      <c r="B33" s="218"/>
      <c r="C33" s="218"/>
      <c r="D33" s="219"/>
      <c r="E33" s="39" t="s">
        <v>49</v>
      </c>
      <c r="F33" s="221" t="s">
        <v>45</v>
      </c>
      <c r="G33" s="3" t="s">
        <v>402</v>
      </c>
      <c r="H33" s="24">
        <v>1450</v>
      </c>
      <c r="I33" s="9"/>
    </row>
    <row r="34" spans="1:9" x14ac:dyDescent="0.25">
      <c r="A34" s="217"/>
      <c r="B34" s="218"/>
      <c r="C34" s="218"/>
      <c r="D34" s="219"/>
      <c r="E34" s="39" t="s">
        <v>56</v>
      </c>
      <c r="F34" s="221" t="s">
        <v>46</v>
      </c>
      <c r="G34" s="3" t="s">
        <v>401</v>
      </c>
      <c r="H34" s="24">
        <v>-2610</v>
      </c>
      <c r="I34" s="9"/>
    </row>
    <row r="35" spans="1:9" x14ac:dyDescent="0.25">
      <c r="A35" s="186"/>
      <c r="B35" s="1"/>
      <c r="C35" s="1"/>
      <c r="D35" s="1"/>
      <c r="E35" s="39"/>
      <c r="F35" s="49"/>
      <c r="G35" s="5" t="s">
        <v>10</v>
      </c>
      <c r="H35" s="26">
        <v>-15660</v>
      </c>
      <c r="I35" s="9"/>
    </row>
    <row r="36" spans="1:9" ht="16.5" thickBot="1" x14ac:dyDescent="0.3">
      <c r="A36" s="186"/>
      <c r="B36" s="1"/>
      <c r="C36" s="261"/>
      <c r="D36" s="1"/>
      <c r="E36" s="39"/>
      <c r="F36" s="49"/>
      <c r="G36" s="4" t="s">
        <v>8</v>
      </c>
      <c r="H36" s="24">
        <v>-15660</v>
      </c>
      <c r="I36" s="9" t="s">
        <v>4</v>
      </c>
    </row>
    <row r="37" spans="1:9" ht="16.5" thickBot="1" x14ac:dyDescent="0.3">
      <c r="A37" s="262" t="s">
        <v>418</v>
      </c>
      <c r="B37" s="18" t="s">
        <v>453</v>
      </c>
      <c r="C37" s="18" t="s">
        <v>453</v>
      </c>
      <c r="D37" s="263"/>
      <c r="E37" s="258"/>
      <c r="F37" s="259"/>
      <c r="G37" s="264" t="s">
        <v>454</v>
      </c>
      <c r="H37" s="260"/>
      <c r="I37" s="19"/>
    </row>
    <row r="38" spans="1:9" ht="16.5" thickBot="1" x14ac:dyDescent="0.3">
      <c r="A38" s="188" t="s">
        <v>110</v>
      </c>
      <c r="B38" s="18" t="s">
        <v>19</v>
      </c>
      <c r="C38" s="18" t="s">
        <v>24</v>
      </c>
      <c r="D38" s="159" t="s">
        <v>260</v>
      </c>
      <c r="E38" s="36" t="s">
        <v>25</v>
      </c>
      <c r="F38" s="48"/>
      <c r="G38" s="20" t="s">
        <v>307</v>
      </c>
      <c r="H38" s="238"/>
      <c r="I38" s="239"/>
    </row>
  </sheetData>
  <phoneticPr fontId="5" type="noConversion"/>
  <pageMargins left="0.7" right="0.7" top="0.75" bottom="0.75" header="0.3" footer="0.3"/>
  <pageSetup paperSize="8" scale="6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J13"/>
  <sheetViews>
    <sheetView zoomScale="80" zoomScaleNormal="80" workbookViewId="0"/>
  </sheetViews>
  <sheetFormatPr defaultRowHeight="15.75" x14ac:dyDescent="0.25"/>
  <cols>
    <col min="1" max="1" width="9.625" style="157" customWidth="1"/>
    <col min="2" max="2" width="81.25" bestFit="1" customWidth="1"/>
    <col min="3" max="3" width="36.5" bestFit="1" customWidth="1"/>
    <col min="4" max="4" width="15.625" bestFit="1" customWidth="1"/>
    <col min="5" max="5" width="29.25" bestFit="1" customWidth="1"/>
    <col min="6" max="6" width="9.375" style="30" customWidth="1"/>
    <col min="7" max="7" width="59.375" bestFit="1" customWidth="1"/>
    <col min="8" max="8" width="11" style="30" bestFit="1" customWidth="1"/>
    <col min="9" max="9" width="44.625" bestFit="1" customWidth="1"/>
    <col min="10" max="10" width="86" bestFit="1" customWidth="1"/>
  </cols>
  <sheetData>
    <row r="1" spans="1:10" ht="82.5" customHeight="1" thickBot="1" x14ac:dyDescent="0.3">
      <c r="A1" s="240" t="s">
        <v>439</v>
      </c>
      <c r="B1" s="31" t="s">
        <v>26</v>
      </c>
      <c r="C1" s="32" t="s">
        <v>148</v>
      </c>
      <c r="D1" s="47" t="s">
        <v>259</v>
      </c>
      <c r="E1" s="47" t="s">
        <v>82</v>
      </c>
      <c r="F1" s="47" t="s">
        <v>43</v>
      </c>
      <c r="G1" s="31" t="s">
        <v>258</v>
      </c>
      <c r="H1" s="33" t="s">
        <v>20</v>
      </c>
      <c r="I1" s="31" t="s">
        <v>90</v>
      </c>
    </row>
    <row r="2" spans="1:10" ht="16.5" thickBot="1" x14ac:dyDescent="0.3">
      <c r="A2" s="187" t="s">
        <v>0</v>
      </c>
      <c r="B2" s="241" t="s">
        <v>32</v>
      </c>
      <c r="C2" s="13" t="s">
        <v>21</v>
      </c>
      <c r="D2" s="158" t="s">
        <v>260</v>
      </c>
      <c r="E2" s="46" t="s">
        <v>31</v>
      </c>
      <c r="F2" s="51"/>
      <c r="G2" s="2" t="s">
        <v>27</v>
      </c>
      <c r="H2" s="23">
        <v>5000</v>
      </c>
      <c r="I2" s="223"/>
    </row>
    <row r="3" spans="1:10" x14ac:dyDescent="0.25">
      <c r="A3" s="187" t="s">
        <v>7</v>
      </c>
      <c r="B3" s="242" t="s">
        <v>434</v>
      </c>
      <c r="C3" s="13" t="s">
        <v>435</v>
      </c>
      <c r="D3" s="158" t="s">
        <v>260</v>
      </c>
      <c r="E3" s="226" t="s">
        <v>28</v>
      </c>
      <c r="F3" s="45" t="s">
        <v>44</v>
      </c>
      <c r="G3" s="125" t="s">
        <v>432</v>
      </c>
      <c r="H3" s="216">
        <v>6000</v>
      </c>
      <c r="I3" s="223"/>
      <c r="J3" s="37"/>
    </row>
    <row r="4" spans="1:10" x14ac:dyDescent="0.25">
      <c r="A4" s="248"/>
      <c r="B4" s="249"/>
      <c r="C4" s="218"/>
      <c r="D4" s="219"/>
      <c r="E4" s="227" t="s">
        <v>28</v>
      </c>
      <c r="F4" s="221" t="s">
        <v>45</v>
      </c>
      <c r="G4" s="3" t="s">
        <v>433</v>
      </c>
      <c r="H4" s="24">
        <v>1021</v>
      </c>
      <c r="I4" s="224"/>
      <c r="J4" s="37"/>
    </row>
    <row r="5" spans="1:10" ht="141.75" x14ac:dyDescent="0.25">
      <c r="A5" s="244"/>
      <c r="B5" s="256" t="s">
        <v>451</v>
      </c>
      <c r="C5" s="1"/>
      <c r="D5" s="1"/>
      <c r="E5" s="39"/>
      <c r="F5" s="49"/>
      <c r="G5" s="5" t="s">
        <v>10</v>
      </c>
      <c r="H5" s="26">
        <v>7021</v>
      </c>
      <c r="I5" s="9"/>
    </row>
    <row r="6" spans="1:10" ht="16.5" thickBot="1" x14ac:dyDescent="0.3">
      <c r="A6" s="244"/>
      <c r="B6" s="39"/>
      <c r="C6" s="1"/>
      <c r="D6" s="1"/>
      <c r="E6" s="39"/>
      <c r="F6" s="49"/>
      <c r="G6" s="4" t="s">
        <v>8</v>
      </c>
      <c r="H6" s="255">
        <v>7021</v>
      </c>
      <c r="I6" s="9" t="s">
        <v>438</v>
      </c>
      <c r="J6" s="149"/>
    </row>
    <row r="7" spans="1:10" x14ac:dyDescent="0.25">
      <c r="A7" s="187" t="s">
        <v>11</v>
      </c>
      <c r="B7" s="13" t="s">
        <v>6</v>
      </c>
      <c r="C7" s="242" t="s">
        <v>22</v>
      </c>
      <c r="D7" s="158" t="s">
        <v>260</v>
      </c>
      <c r="E7" s="35" t="s">
        <v>28</v>
      </c>
      <c r="F7" s="45" t="s">
        <v>44</v>
      </c>
      <c r="G7" s="125" t="s">
        <v>436</v>
      </c>
      <c r="H7" s="216">
        <v>2400</v>
      </c>
      <c r="I7" s="222"/>
      <c r="J7" s="37"/>
    </row>
    <row r="8" spans="1:10" x14ac:dyDescent="0.25">
      <c r="A8" s="244"/>
      <c r="B8" s="39"/>
      <c r="C8" s="1"/>
      <c r="D8" s="1"/>
      <c r="E8" s="39"/>
      <c r="F8" s="49"/>
      <c r="G8" s="5" t="s">
        <v>10</v>
      </c>
      <c r="H8" s="26">
        <v>2400</v>
      </c>
      <c r="I8" s="9"/>
    </row>
    <row r="9" spans="1:10" ht="16.5" thickBot="1" x14ac:dyDescent="0.3">
      <c r="A9" s="244"/>
      <c r="B9" s="39"/>
      <c r="C9" s="1"/>
      <c r="D9" s="1"/>
      <c r="E9" s="40"/>
      <c r="F9" s="50"/>
      <c r="G9" s="15" t="s">
        <v>8</v>
      </c>
      <c r="H9" s="25">
        <v>2400</v>
      </c>
      <c r="I9" s="12" t="s">
        <v>4</v>
      </c>
    </row>
    <row r="10" spans="1:10" x14ac:dyDescent="0.25">
      <c r="A10" s="187" t="s">
        <v>13</v>
      </c>
      <c r="B10" s="242" t="s">
        <v>434</v>
      </c>
      <c r="C10" s="13" t="s">
        <v>435</v>
      </c>
      <c r="D10" s="158" t="s">
        <v>260</v>
      </c>
      <c r="E10" s="225" t="s">
        <v>405</v>
      </c>
      <c r="F10" s="45" t="s">
        <v>44</v>
      </c>
      <c r="G10" s="215" t="s">
        <v>437</v>
      </c>
      <c r="H10" s="28">
        <v>22500</v>
      </c>
      <c r="I10" s="9"/>
      <c r="J10" s="37"/>
    </row>
    <row r="11" spans="1:10" ht="141.75" x14ac:dyDescent="0.25">
      <c r="A11" s="244"/>
      <c r="B11" s="256" t="s">
        <v>452</v>
      </c>
      <c r="C11" s="1"/>
      <c r="D11" s="1"/>
      <c r="E11" s="39"/>
      <c r="F11" s="49"/>
      <c r="G11" s="8" t="s">
        <v>10</v>
      </c>
      <c r="H11" s="26">
        <v>22500</v>
      </c>
      <c r="I11" s="9"/>
    </row>
    <row r="12" spans="1:10" ht="16.5" thickBot="1" x14ac:dyDescent="0.3">
      <c r="A12" s="244"/>
      <c r="B12" s="39"/>
      <c r="C12" s="1"/>
      <c r="D12" s="1"/>
      <c r="E12" s="40"/>
      <c r="F12" s="50"/>
      <c r="G12" s="16" t="s">
        <v>8</v>
      </c>
      <c r="H12" s="25">
        <v>22500</v>
      </c>
      <c r="I12" s="12" t="s">
        <v>438</v>
      </c>
    </row>
    <row r="13" spans="1:10" ht="16.5" thickBot="1" x14ac:dyDescent="0.3">
      <c r="A13" s="188" t="s">
        <v>418</v>
      </c>
      <c r="B13" s="18" t="s">
        <v>19</v>
      </c>
      <c r="C13" s="18" t="s">
        <v>24</v>
      </c>
      <c r="D13" s="159" t="s">
        <v>260</v>
      </c>
      <c r="E13" s="36" t="s">
        <v>25</v>
      </c>
      <c r="F13" s="48"/>
      <c r="G13" s="20" t="s">
        <v>307</v>
      </c>
      <c r="H13" s="238"/>
      <c r="I13" s="239"/>
    </row>
  </sheetData>
  <pageMargins left="0.7" right="0.7" top="0.75" bottom="0.75" header="0.3" footer="0.3"/>
  <pageSetup paperSize="8" scale="6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42"/>
  <sheetViews>
    <sheetView zoomScale="85" zoomScaleNormal="85" workbookViewId="0"/>
  </sheetViews>
  <sheetFormatPr defaultRowHeight="15.75" x14ac:dyDescent="0.25"/>
  <cols>
    <col min="1" max="1" width="22.125" customWidth="1"/>
    <col min="2" max="2" width="17.875" bestFit="1" customWidth="1"/>
    <col min="3" max="3" width="12.75" bestFit="1" customWidth="1"/>
    <col min="4" max="4" width="15.375" style="30" customWidth="1"/>
    <col min="5" max="5" width="43.125" style="34" bestFit="1" customWidth="1"/>
    <col min="6" max="6" width="18.125" style="34" bestFit="1" customWidth="1"/>
    <col min="8" max="8" width="18.75" bestFit="1" customWidth="1"/>
  </cols>
  <sheetData>
    <row r="1" spans="1:14" x14ac:dyDescent="0.25">
      <c r="A1" t="s">
        <v>419</v>
      </c>
    </row>
    <row r="3" spans="1:14" x14ac:dyDescent="0.25">
      <c r="A3" s="196" t="s">
        <v>263</v>
      </c>
      <c r="B3" s="196" t="s">
        <v>264</v>
      </c>
      <c r="C3" s="196" t="s">
        <v>265</v>
      </c>
      <c r="D3" s="197" t="s">
        <v>282</v>
      </c>
      <c r="E3" s="198" t="s">
        <v>299</v>
      </c>
      <c r="F3" s="198" t="s">
        <v>300</v>
      </c>
    </row>
    <row r="4" spans="1:14" x14ac:dyDescent="0.25">
      <c r="A4" t="s">
        <v>273</v>
      </c>
      <c r="B4" t="s">
        <v>267</v>
      </c>
      <c r="C4" s="195">
        <v>227</v>
      </c>
      <c r="D4" s="30" t="s">
        <v>283</v>
      </c>
    </row>
    <row r="5" spans="1:14" x14ac:dyDescent="0.25">
      <c r="A5" t="s">
        <v>294</v>
      </c>
      <c r="B5" t="s">
        <v>267</v>
      </c>
      <c r="C5" s="195">
        <v>200</v>
      </c>
      <c r="D5" s="30" t="s">
        <v>283</v>
      </c>
      <c r="E5" s="34" t="s">
        <v>361</v>
      </c>
      <c r="F5" s="199">
        <v>4061462950339</v>
      </c>
    </row>
    <row r="6" spans="1:14" x14ac:dyDescent="0.25">
      <c r="A6" t="s">
        <v>277</v>
      </c>
      <c r="B6" t="s">
        <v>267</v>
      </c>
      <c r="C6" s="195">
        <v>7200</v>
      </c>
      <c r="D6" s="30" t="s">
        <v>283</v>
      </c>
    </row>
    <row r="7" spans="1:14" x14ac:dyDescent="0.25">
      <c r="A7" t="s">
        <v>289</v>
      </c>
      <c r="B7" t="s">
        <v>267</v>
      </c>
      <c r="C7" s="195">
        <v>275000</v>
      </c>
      <c r="D7" s="30" t="s">
        <v>283</v>
      </c>
    </row>
    <row r="8" spans="1:14" x14ac:dyDescent="0.25">
      <c r="A8" t="s">
        <v>296</v>
      </c>
      <c r="B8" t="s">
        <v>267</v>
      </c>
      <c r="C8" s="195">
        <v>100</v>
      </c>
      <c r="D8" s="30" t="s">
        <v>283</v>
      </c>
    </row>
    <row r="9" spans="1:14" x14ac:dyDescent="0.25">
      <c r="A9" t="s">
        <v>290</v>
      </c>
      <c r="B9" t="s">
        <v>267</v>
      </c>
      <c r="C9" s="195">
        <v>12999</v>
      </c>
      <c r="D9" s="30" t="s">
        <v>283</v>
      </c>
    </row>
    <row r="10" spans="1:14" x14ac:dyDescent="0.25">
      <c r="A10" t="s">
        <v>367</v>
      </c>
      <c r="B10" t="s">
        <v>267</v>
      </c>
      <c r="C10" s="195">
        <v>1000</v>
      </c>
      <c r="D10" s="30" t="s">
        <v>283</v>
      </c>
    </row>
    <row r="11" spans="1:14" x14ac:dyDescent="0.25">
      <c r="A11" t="s">
        <v>362</v>
      </c>
      <c r="B11" t="s">
        <v>271</v>
      </c>
      <c r="C11" s="195">
        <v>3750</v>
      </c>
      <c r="D11" s="30" t="s">
        <v>363</v>
      </c>
    </row>
    <row r="12" spans="1:14" x14ac:dyDescent="0.25">
      <c r="A12" t="s">
        <v>375</v>
      </c>
      <c r="B12" t="s">
        <v>376</v>
      </c>
      <c r="C12" s="195">
        <v>1897</v>
      </c>
      <c r="D12" s="30" t="s">
        <v>377</v>
      </c>
    </row>
    <row r="13" spans="1:14" x14ac:dyDescent="0.25">
      <c r="A13" t="s">
        <v>278</v>
      </c>
      <c r="B13" t="s">
        <v>267</v>
      </c>
      <c r="C13" s="195">
        <v>895000</v>
      </c>
      <c r="D13" s="30" t="s">
        <v>283</v>
      </c>
      <c r="E13" s="34" t="s">
        <v>302</v>
      </c>
      <c r="F13" s="34">
        <v>89774</v>
      </c>
    </row>
    <row r="14" spans="1:14" x14ac:dyDescent="0.25">
      <c r="A14" t="s">
        <v>320</v>
      </c>
      <c r="B14" t="s">
        <v>321</v>
      </c>
      <c r="C14" s="195">
        <v>12000</v>
      </c>
      <c r="D14" s="30" t="s">
        <v>283</v>
      </c>
      <c r="M14" s="71"/>
    </row>
    <row r="15" spans="1:14" x14ac:dyDescent="0.25">
      <c r="A15" t="s">
        <v>291</v>
      </c>
      <c r="B15" t="s">
        <v>267</v>
      </c>
      <c r="C15" s="195">
        <v>1999</v>
      </c>
      <c r="D15" s="30" t="s">
        <v>283</v>
      </c>
      <c r="N15" s="71"/>
    </row>
    <row r="16" spans="1:14" x14ac:dyDescent="0.25">
      <c r="A16" t="s">
        <v>369</v>
      </c>
      <c r="B16" t="s">
        <v>267</v>
      </c>
      <c r="C16" s="195">
        <v>888</v>
      </c>
      <c r="D16" s="30" t="s">
        <v>283</v>
      </c>
      <c r="N16" s="71"/>
    </row>
    <row r="17" spans="1:14" x14ac:dyDescent="0.25">
      <c r="A17" t="s">
        <v>272</v>
      </c>
      <c r="B17" t="s">
        <v>267</v>
      </c>
      <c r="C17" s="195">
        <v>1800</v>
      </c>
      <c r="D17" s="30" t="s">
        <v>283</v>
      </c>
      <c r="N17" s="71"/>
    </row>
    <row r="18" spans="1:14" x14ac:dyDescent="0.25">
      <c r="A18" t="s">
        <v>430</v>
      </c>
      <c r="B18" t="s">
        <v>317</v>
      </c>
      <c r="C18" s="195">
        <v>15000</v>
      </c>
      <c r="D18" s="30" t="s">
        <v>283</v>
      </c>
      <c r="N18" s="71"/>
    </row>
    <row r="19" spans="1:14" x14ac:dyDescent="0.25">
      <c r="A19" t="s">
        <v>318</v>
      </c>
      <c r="B19" t="s">
        <v>271</v>
      </c>
      <c r="C19" s="195">
        <v>5000</v>
      </c>
      <c r="D19" s="30" t="s">
        <v>283</v>
      </c>
      <c r="N19" s="71"/>
    </row>
    <row r="20" spans="1:14" x14ac:dyDescent="0.25">
      <c r="A20" t="s">
        <v>316</v>
      </c>
      <c r="B20" t="s">
        <v>317</v>
      </c>
      <c r="C20" s="195">
        <v>7999</v>
      </c>
      <c r="D20" s="30" t="s">
        <v>283</v>
      </c>
      <c r="N20" s="71"/>
    </row>
    <row r="21" spans="1:14" x14ac:dyDescent="0.25">
      <c r="A21" t="s">
        <v>364</v>
      </c>
      <c r="B21" t="s">
        <v>365</v>
      </c>
      <c r="C21" s="195">
        <v>2400</v>
      </c>
      <c r="D21" s="30" t="s">
        <v>283</v>
      </c>
      <c r="N21" s="71"/>
    </row>
    <row r="22" spans="1:14" x14ac:dyDescent="0.25">
      <c r="A22" t="s">
        <v>266</v>
      </c>
      <c r="B22" t="s">
        <v>267</v>
      </c>
      <c r="C22" s="195">
        <v>6755</v>
      </c>
      <c r="D22" s="30" t="s">
        <v>283</v>
      </c>
    </row>
    <row r="23" spans="1:14" x14ac:dyDescent="0.25">
      <c r="A23" t="s">
        <v>368</v>
      </c>
      <c r="B23" t="s">
        <v>267</v>
      </c>
      <c r="C23" s="195">
        <v>2500</v>
      </c>
      <c r="D23" s="30" t="s">
        <v>283</v>
      </c>
    </row>
    <row r="24" spans="1:14" x14ac:dyDescent="0.25">
      <c r="A24" t="s">
        <v>280</v>
      </c>
      <c r="B24" t="s">
        <v>267</v>
      </c>
      <c r="C24" s="195">
        <v>400</v>
      </c>
      <c r="D24" s="30" t="s">
        <v>283</v>
      </c>
      <c r="E24" s="34" t="s">
        <v>361</v>
      </c>
      <c r="F24" s="199">
        <v>5993330000190</v>
      </c>
    </row>
    <row r="25" spans="1:14" x14ac:dyDescent="0.25">
      <c r="A25" t="s">
        <v>287</v>
      </c>
      <c r="B25" t="s">
        <v>267</v>
      </c>
      <c r="C25" s="195">
        <v>250000</v>
      </c>
      <c r="D25" s="30" t="s">
        <v>283</v>
      </c>
      <c r="E25" s="34" t="s">
        <v>301</v>
      </c>
      <c r="F25" s="34">
        <v>84713000</v>
      </c>
    </row>
    <row r="26" spans="1:14" x14ac:dyDescent="0.25">
      <c r="A26" t="s">
        <v>288</v>
      </c>
      <c r="B26" t="s">
        <v>267</v>
      </c>
      <c r="C26" s="195">
        <v>15000</v>
      </c>
      <c r="D26" s="30" t="s">
        <v>283</v>
      </c>
    </row>
    <row r="27" spans="1:14" x14ac:dyDescent="0.25">
      <c r="A27" t="s">
        <v>366</v>
      </c>
      <c r="B27" t="s">
        <v>267</v>
      </c>
      <c r="C27" s="195">
        <v>73000</v>
      </c>
      <c r="D27" s="30" t="s">
        <v>283</v>
      </c>
    </row>
    <row r="28" spans="1:14" x14ac:dyDescent="0.25">
      <c r="A28" t="s">
        <v>274</v>
      </c>
      <c r="B28" t="s">
        <v>267</v>
      </c>
      <c r="C28" s="195">
        <v>25985</v>
      </c>
      <c r="D28" s="30" t="s">
        <v>284</v>
      </c>
    </row>
    <row r="29" spans="1:14" x14ac:dyDescent="0.25">
      <c r="A29" t="s">
        <v>292</v>
      </c>
      <c r="B29" t="s">
        <v>267</v>
      </c>
      <c r="C29" s="195">
        <v>999</v>
      </c>
      <c r="D29" s="30" t="s">
        <v>293</v>
      </c>
    </row>
    <row r="30" spans="1:14" x14ac:dyDescent="0.25">
      <c r="A30" t="s">
        <v>298</v>
      </c>
      <c r="B30" t="s">
        <v>267</v>
      </c>
      <c r="C30" s="195">
        <v>1021</v>
      </c>
      <c r="D30" s="30" t="s">
        <v>283</v>
      </c>
    </row>
    <row r="31" spans="1:14" x14ac:dyDescent="0.25">
      <c r="A31" t="s">
        <v>378</v>
      </c>
      <c r="B31" t="s">
        <v>317</v>
      </c>
      <c r="C31" s="195">
        <v>9000</v>
      </c>
      <c r="D31" s="30" t="s">
        <v>379</v>
      </c>
    </row>
    <row r="32" spans="1:14" x14ac:dyDescent="0.25">
      <c r="A32" t="s">
        <v>431</v>
      </c>
      <c r="B32" t="s">
        <v>267</v>
      </c>
      <c r="C32" s="195">
        <v>3000</v>
      </c>
      <c r="D32" s="30" t="s">
        <v>284</v>
      </c>
    </row>
    <row r="33" spans="1:6" x14ac:dyDescent="0.25">
      <c r="A33" t="s">
        <v>297</v>
      </c>
      <c r="B33" t="s">
        <v>267</v>
      </c>
      <c r="C33" s="195">
        <v>50</v>
      </c>
      <c r="D33" s="30" t="s">
        <v>283</v>
      </c>
    </row>
    <row r="34" spans="1:6" x14ac:dyDescent="0.25">
      <c r="A34" t="s">
        <v>275</v>
      </c>
      <c r="B34" t="s">
        <v>276</v>
      </c>
      <c r="C34" s="195">
        <v>4930</v>
      </c>
      <c r="D34" s="30" t="s">
        <v>285</v>
      </c>
    </row>
    <row r="35" spans="1:6" x14ac:dyDescent="0.25">
      <c r="A35" t="s">
        <v>295</v>
      </c>
      <c r="B35" t="s">
        <v>267</v>
      </c>
      <c r="C35" s="195">
        <v>80</v>
      </c>
      <c r="D35" s="30" t="s">
        <v>283</v>
      </c>
    </row>
    <row r="36" spans="1:6" x14ac:dyDescent="0.25">
      <c r="A36" t="s">
        <v>279</v>
      </c>
      <c r="B36" t="s">
        <v>267</v>
      </c>
      <c r="C36" s="195">
        <v>5800</v>
      </c>
      <c r="D36" s="30" t="s">
        <v>283</v>
      </c>
      <c r="E36" s="34" t="s">
        <v>302</v>
      </c>
      <c r="F36" s="34" t="s">
        <v>303</v>
      </c>
    </row>
    <row r="37" spans="1:6" x14ac:dyDescent="0.25">
      <c r="A37" t="s">
        <v>270</v>
      </c>
      <c r="B37" t="s">
        <v>271</v>
      </c>
      <c r="C37" s="195">
        <v>1234</v>
      </c>
      <c r="D37" s="30" t="s">
        <v>285</v>
      </c>
    </row>
    <row r="38" spans="1:6" x14ac:dyDescent="0.25">
      <c r="A38" t="s">
        <v>268</v>
      </c>
      <c r="B38" t="s">
        <v>269</v>
      </c>
      <c r="C38" s="195">
        <v>227</v>
      </c>
      <c r="D38" s="30" t="s">
        <v>284</v>
      </c>
      <c r="E38" s="34" t="s">
        <v>361</v>
      </c>
      <c r="F38" s="199">
        <v>4099200705446</v>
      </c>
    </row>
    <row r="39" spans="1:6" x14ac:dyDescent="0.25">
      <c r="A39" t="s">
        <v>281</v>
      </c>
      <c r="B39" t="s">
        <v>267</v>
      </c>
      <c r="C39" s="195">
        <v>50</v>
      </c>
      <c r="D39" s="30" t="s">
        <v>286</v>
      </c>
    </row>
    <row r="40" spans="1:6" x14ac:dyDescent="0.25">
      <c r="A40" t="s">
        <v>309</v>
      </c>
      <c r="B40" t="s">
        <v>267</v>
      </c>
      <c r="C40" s="195">
        <v>1000</v>
      </c>
      <c r="D40" s="30" t="s">
        <v>283</v>
      </c>
    </row>
    <row r="41" spans="1:6" x14ac:dyDescent="0.25">
      <c r="A41" s="154" t="s">
        <v>357</v>
      </c>
      <c r="B41" t="s">
        <v>267</v>
      </c>
      <c r="C41" s="195">
        <v>1000</v>
      </c>
      <c r="D41" s="30" t="s">
        <v>283</v>
      </c>
    </row>
    <row r="42" spans="1:6" x14ac:dyDescent="0.25">
      <c r="A42" t="s">
        <v>358</v>
      </c>
      <c r="B42" t="s">
        <v>267</v>
      </c>
      <c r="C42" s="195">
        <v>1000</v>
      </c>
      <c r="D42" s="30" t="s">
        <v>283</v>
      </c>
    </row>
  </sheetData>
  <sortState xmlns:xlrd2="http://schemas.microsoft.com/office/spreadsheetml/2017/richdata2" ref="A4:D45">
    <sortCondition ref="A3:A45"/>
  </sortState>
  <pageMargins left="0.7" right="0.7" top="0.75" bottom="0.75" header="0.3" footer="0.3"/>
  <pageSetup paperSize="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4"/>
  <sheetViews>
    <sheetView workbookViewId="0"/>
  </sheetViews>
  <sheetFormatPr defaultRowHeight="15.75" x14ac:dyDescent="0.25"/>
  <cols>
    <col min="1" max="1" width="17.125" bestFit="1" customWidth="1"/>
    <col min="2" max="2" width="19.125" bestFit="1" customWidth="1"/>
    <col min="3" max="3" width="20.375" bestFit="1" customWidth="1"/>
  </cols>
  <sheetData>
    <row r="1" spans="1:3" x14ac:dyDescent="0.25">
      <c r="A1" t="s">
        <v>420</v>
      </c>
    </row>
    <row r="3" spans="1:3" x14ac:dyDescent="0.25">
      <c r="A3" s="196" t="s">
        <v>389</v>
      </c>
      <c r="B3" s="196" t="s">
        <v>390</v>
      </c>
      <c r="C3" s="196" t="s">
        <v>391</v>
      </c>
    </row>
    <row r="4" spans="1:3" x14ac:dyDescent="0.25">
      <c r="A4" s="209" t="s">
        <v>12</v>
      </c>
      <c r="B4" s="209" t="s">
        <v>397</v>
      </c>
      <c r="C4" s="209" t="s">
        <v>392</v>
      </c>
    </row>
    <row r="5" spans="1:3" x14ac:dyDescent="0.25">
      <c r="A5" s="209" t="s">
        <v>12</v>
      </c>
      <c r="B5" s="209" t="s">
        <v>397</v>
      </c>
      <c r="C5" s="209" t="s">
        <v>393</v>
      </c>
    </row>
    <row r="6" spans="1:3" x14ac:dyDescent="0.25">
      <c r="A6" s="209" t="s">
        <v>2</v>
      </c>
      <c r="B6" s="209" t="s">
        <v>397</v>
      </c>
      <c r="C6" s="209" t="s">
        <v>392</v>
      </c>
    </row>
    <row r="7" spans="1:3" x14ac:dyDescent="0.25">
      <c r="A7" s="209" t="s">
        <v>3</v>
      </c>
      <c r="B7" s="209" t="s">
        <v>397</v>
      </c>
      <c r="C7" s="209" t="s">
        <v>392</v>
      </c>
    </row>
    <row r="8" spans="1:3" x14ac:dyDescent="0.25">
      <c r="A8" s="214" t="s">
        <v>4</v>
      </c>
      <c r="B8" s="209" t="s">
        <v>397</v>
      </c>
      <c r="C8" s="209" t="s">
        <v>392</v>
      </c>
    </row>
    <row r="9" spans="1:3" x14ac:dyDescent="0.25">
      <c r="A9" s="214" t="s">
        <v>395</v>
      </c>
      <c r="B9" s="209" t="s">
        <v>154</v>
      </c>
      <c r="C9" s="209" t="s">
        <v>392</v>
      </c>
    </row>
    <row r="10" spans="1:3" x14ac:dyDescent="0.25">
      <c r="A10" s="214" t="s">
        <v>396</v>
      </c>
      <c r="B10" s="209" t="s">
        <v>53</v>
      </c>
      <c r="C10" s="209" t="s">
        <v>392</v>
      </c>
    </row>
    <row r="11" spans="1:3" x14ac:dyDescent="0.25">
      <c r="A11" s="214" t="s">
        <v>396</v>
      </c>
      <c r="B11" s="209" t="s">
        <v>394</v>
      </c>
      <c r="C11" s="209" t="s">
        <v>392</v>
      </c>
    </row>
    <row r="12" spans="1:3" x14ac:dyDescent="0.25">
      <c r="A12" s="214" t="s">
        <v>396</v>
      </c>
      <c r="B12" s="214" t="s">
        <v>330</v>
      </c>
      <c r="C12" s="209" t="s">
        <v>392</v>
      </c>
    </row>
    <row r="13" spans="1:3" x14ac:dyDescent="0.25">
      <c r="A13" s="214" t="s">
        <v>396</v>
      </c>
      <c r="B13" s="214" t="s">
        <v>340</v>
      </c>
      <c r="C13" s="209" t="s">
        <v>392</v>
      </c>
    </row>
    <row r="14" spans="1:3" x14ac:dyDescent="0.25">
      <c r="A14" s="214" t="s">
        <v>396</v>
      </c>
      <c r="B14" s="214" t="s">
        <v>438</v>
      </c>
      <c r="C14" s="209" t="s">
        <v>392</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25"/>
  <sheetViews>
    <sheetView zoomScale="85" zoomScaleNormal="85" workbookViewId="0"/>
  </sheetViews>
  <sheetFormatPr defaultRowHeight="15.75" x14ac:dyDescent="0.25"/>
  <cols>
    <col min="1" max="1" width="8.625" style="157" bestFit="1" customWidth="1"/>
    <col min="2" max="2" width="40.625" customWidth="1"/>
    <col min="3" max="3" width="36.5" bestFit="1" customWidth="1"/>
    <col min="4" max="4" width="15.625" bestFit="1" customWidth="1"/>
    <col min="5" max="5" width="29.25" bestFit="1" customWidth="1"/>
    <col min="6" max="6" width="9.375" style="30" customWidth="1"/>
    <col min="7" max="7" width="59.375" bestFit="1" customWidth="1"/>
    <col min="8" max="8" width="11" style="30" bestFit="1" customWidth="1"/>
    <col min="9" max="9" width="44.625" bestFit="1" customWidth="1"/>
    <col min="10" max="10" width="86" bestFit="1" customWidth="1"/>
  </cols>
  <sheetData>
    <row r="1" spans="1:10" ht="82.5" customHeight="1" thickBot="1" x14ac:dyDescent="0.3">
      <c r="A1" s="240" t="s">
        <v>421</v>
      </c>
      <c r="B1" s="31" t="s">
        <v>26</v>
      </c>
      <c r="C1" s="32" t="s">
        <v>148</v>
      </c>
      <c r="D1" s="47" t="s">
        <v>259</v>
      </c>
      <c r="E1" s="47" t="s">
        <v>82</v>
      </c>
      <c r="F1" s="47" t="s">
        <v>43</v>
      </c>
      <c r="G1" s="31" t="s">
        <v>258</v>
      </c>
      <c r="H1" s="33" t="s">
        <v>20</v>
      </c>
      <c r="I1" s="31" t="s">
        <v>90</v>
      </c>
    </row>
    <row r="2" spans="1:10" x14ac:dyDescent="0.25">
      <c r="A2" s="187" t="s">
        <v>0</v>
      </c>
      <c r="B2" s="241" t="s">
        <v>32</v>
      </c>
      <c r="C2" s="13" t="s">
        <v>21</v>
      </c>
      <c r="D2" s="158" t="s">
        <v>260</v>
      </c>
      <c r="E2" s="46" t="s">
        <v>31</v>
      </c>
      <c r="F2" s="51"/>
      <c r="G2" s="2" t="s">
        <v>27</v>
      </c>
      <c r="H2" s="23">
        <v>10000</v>
      </c>
      <c r="I2" s="9"/>
    </row>
    <row r="3" spans="1:10" x14ac:dyDescent="0.25">
      <c r="A3" s="243"/>
      <c r="B3" s="246"/>
      <c r="C3" s="1"/>
      <c r="D3" s="1"/>
      <c r="E3" s="1"/>
      <c r="F3" s="49"/>
      <c r="G3" s="2" t="s">
        <v>1</v>
      </c>
      <c r="H3" s="6" t="s">
        <v>5</v>
      </c>
      <c r="I3" s="9" t="s">
        <v>118</v>
      </c>
      <c r="J3" s="37"/>
    </row>
    <row r="4" spans="1:10" x14ac:dyDescent="0.25">
      <c r="A4" s="244"/>
      <c r="B4" s="39"/>
      <c r="C4" s="1"/>
      <c r="D4" s="1"/>
      <c r="E4" s="1"/>
      <c r="F4" s="49"/>
      <c r="G4" s="2" t="s">
        <v>119</v>
      </c>
      <c r="H4" s="24">
        <v>3000</v>
      </c>
      <c r="I4" s="9"/>
    </row>
    <row r="5" spans="1:10" x14ac:dyDescent="0.25">
      <c r="A5" s="244"/>
      <c r="B5" s="39"/>
      <c r="C5" s="1"/>
      <c r="D5" s="1"/>
      <c r="E5" s="1"/>
      <c r="F5" s="49"/>
      <c r="G5" s="2" t="s">
        <v>2</v>
      </c>
      <c r="H5" s="24">
        <v>8000</v>
      </c>
      <c r="I5" s="9"/>
    </row>
    <row r="6" spans="1:10" x14ac:dyDescent="0.25">
      <c r="A6" s="244"/>
      <c r="B6" s="39"/>
      <c r="C6" s="1"/>
      <c r="D6" s="1"/>
      <c r="E6" s="1"/>
      <c r="F6" s="49"/>
      <c r="G6" s="2" t="s">
        <v>3</v>
      </c>
      <c r="H6" s="24">
        <v>4000</v>
      </c>
      <c r="I6" s="9"/>
    </row>
    <row r="7" spans="1:10" ht="16.5" thickBot="1" x14ac:dyDescent="0.3">
      <c r="A7" s="245"/>
      <c r="B7" s="40"/>
      <c r="C7" s="10"/>
      <c r="D7" s="10"/>
      <c r="E7" s="10"/>
      <c r="F7" s="50"/>
      <c r="G7" s="11" t="s">
        <v>4</v>
      </c>
      <c r="H7" s="25">
        <v>5000</v>
      </c>
      <c r="I7" s="12"/>
    </row>
    <row r="8" spans="1:10" x14ac:dyDescent="0.25">
      <c r="A8" s="187" t="s">
        <v>7</v>
      </c>
      <c r="B8" s="13" t="s">
        <v>6</v>
      </c>
      <c r="C8" s="242" t="s">
        <v>22</v>
      </c>
      <c r="D8" s="158" t="s">
        <v>260</v>
      </c>
      <c r="E8" s="46" t="s">
        <v>28</v>
      </c>
      <c r="F8" s="45" t="s">
        <v>44</v>
      </c>
      <c r="G8" s="3" t="s">
        <v>120</v>
      </c>
      <c r="H8" s="24">
        <v>6755</v>
      </c>
      <c r="I8" s="9"/>
      <c r="J8" s="37"/>
    </row>
    <row r="9" spans="1:10" x14ac:dyDescent="0.25">
      <c r="A9" s="244"/>
      <c r="B9" s="39"/>
      <c r="C9" s="1"/>
      <c r="D9" s="1"/>
      <c r="E9" s="1"/>
      <c r="F9" s="49"/>
      <c r="G9" s="5" t="s">
        <v>10</v>
      </c>
      <c r="H9" s="26">
        <v>6755</v>
      </c>
      <c r="I9" s="9"/>
    </row>
    <row r="10" spans="1:10" x14ac:dyDescent="0.25">
      <c r="A10" s="244"/>
      <c r="B10" s="39"/>
      <c r="C10" s="1"/>
      <c r="D10" s="1"/>
      <c r="E10" s="1"/>
      <c r="F10" s="49"/>
      <c r="G10" s="4" t="s">
        <v>8</v>
      </c>
      <c r="H10" s="27">
        <v>7000</v>
      </c>
      <c r="I10" s="9" t="s">
        <v>12</v>
      </c>
      <c r="J10" s="149"/>
    </row>
    <row r="11" spans="1:10" ht="16.5" thickBot="1" x14ac:dyDescent="0.3">
      <c r="A11" s="244"/>
      <c r="B11" s="39"/>
      <c r="C11" s="1"/>
      <c r="D11" s="1"/>
      <c r="E11" s="1"/>
      <c r="F11" s="50"/>
      <c r="G11" s="14" t="s">
        <v>9</v>
      </c>
      <c r="H11" s="25">
        <f>J14-245</f>
        <v>-245</v>
      </c>
      <c r="I11" s="12"/>
    </row>
    <row r="12" spans="1:10" x14ac:dyDescent="0.25">
      <c r="A12" s="187" t="s">
        <v>11</v>
      </c>
      <c r="B12" s="13" t="s">
        <v>6</v>
      </c>
      <c r="C12" s="242" t="s">
        <v>22</v>
      </c>
      <c r="D12" s="158" t="s">
        <v>260</v>
      </c>
      <c r="E12" s="46" t="s">
        <v>28</v>
      </c>
      <c r="F12" s="45" t="s">
        <v>44</v>
      </c>
      <c r="G12" s="3" t="s">
        <v>122</v>
      </c>
      <c r="H12" s="24">
        <v>1135</v>
      </c>
      <c r="I12" s="9"/>
      <c r="J12" s="37"/>
    </row>
    <row r="13" spans="1:10" x14ac:dyDescent="0.25">
      <c r="A13" s="244"/>
      <c r="B13" s="39"/>
      <c r="C13" s="1"/>
      <c r="D13" s="1"/>
      <c r="E13" s="1"/>
      <c r="F13" s="49"/>
      <c r="G13" s="5" t="s">
        <v>10</v>
      </c>
      <c r="H13" s="26">
        <v>1135</v>
      </c>
      <c r="I13" s="9"/>
    </row>
    <row r="14" spans="1:10" ht="16.5" thickBot="1" x14ac:dyDescent="0.3">
      <c r="A14" s="244"/>
      <c r="B14" s="39"/>
      <c r="C14" s="1"/>
      <c r="D14" s="1"/>
      <c r="E14" s="1"/>
      <c r="F14" s="50"/>
      <c r="G14" s="15" t="s">
        <v>8</v>
      </c>
      <c r="H14" s="25">
        <v>1135</v>
      </c>
      <c r="I14" s="12" t="s">
        <v>4</v>
      </c>
    </row>
    <row r="15" spans="1:10" x14ac:dyDescent="0.25">
      <c r="A15" s="187" t="s">
        <v>13</v>
      </c>
      <c r="B15" s="13" t="s">
        <v>6</v>
      </c>
      <c r="C15" s="242" t="s">
        <v>22</v>
      </c>
      <c r="D15" s="158" t="s">
        <v>260</v>
      </c>
      <c r="E15" s="46" t="s">
        <v>28</v>
      </c>
      <c r="F15" s="45" t="s">
        <v>44</v>
      </c>
      <c r="G15" s="7" t="s">
        <v>121</v>
      </c>
      <c r="H15" s="28">
        <v>3702</v>
      </c>
      <c r="I15" s="9"/>
      <c r="J15" s="37"/>
    </row>
    <row r="16" spans="1:10" x14ac:dyDescent="0.25">
      <c r="A16" s="244"/>
      <c r="B16" s="39"/>
      <c r="C16" s="1"/>
      <c r="D16" s="1"/>
      <c r="E16" s="1"/>
      <c r="F16" s="49"/>
      <c r="G16" s="8" t="s">
        <v>10</v>
      </c>
      <c r="H16" s="26">
        <v>3702</v>
      </c>
      <c r="I16" s="9"/>
    </row>
    <row r="17" spans="1:10" ht="16.5" thickBot="1" x14ac:dyDescent="0.3">
      <c r="A17" s="244"/>
      <c r="B17" s="39"/>
      <c r="C17" s="1"/>
      <c r="D17" s="1"/>
      <c r="E17" s="1"/>
      <c r="F17" s="50"/>
      <c r="G17" s="16" t="s">
        <v>8</v>
      </c>
      <c r="H17" s="25">
        <v>3702</v>
      </c>
      <c r="I17" s="12" t="s">
        <v>2</v>
      </c>
    </row>
    <row r="18" spans="1:10" x14ac:dyDescent="0.25">
      <c r="A18" s="187" t="s">
        <v>14</v>
      </c>
      <c r="B18" s="13" t="s">
        <v>15</v>
      </c>
      <c r="C18" s="242" t="s">
        <v>23</v>
      </c>
      <c r="D18" s="158" t="s">
        <v>260</v>
      </c>
      <c r="E18" s="46" t="s">
        <v>73</v>
      </c>
      <c r="F18" s="45" t="s">
        <v>44</v>
      </c>
      <c r="G18" s="7" t="s">
        <v>29</v>
      </c>
      <c r="H18" s="28">
        <v>5400</v>
      </c>
      <c r="I18" s="9"/>
    </row>
    <row r="19" spans="1:10" ht="78.75" x14ac:dyDescent="0.25">
      <c r="A19" s="244"/>
      <c r="B19" s="203" t="s">
        <v>91</v>
      </c>
      <c r="C19" s="1"/>
      <c r="D19" s="1"/>
      <c r="E19" s="1"/>
      <c r="F19" s="49"/>
      <c r="G19" s="8" t="s">
        <v>10</v>
      </c>
      <c r="H19" s="26">
        <v>5400</v>
      </c>
      <c r="I19" s="9"/>
    </row>
    <row r="20" spans="1:10" ht="16.5" thickBot="1" x14ac:dyDescent="0.3">
      <c r="A20" s="244"/>
      <c r="B20" s="39"/>
      <c r="C20" s="1"/>
      <c r="D20" s="1"/>
      <c r="E20" s="1"/>
      <c r="F20" s="50"/>
      <c r="G20" s="22" t="s">
        <v>8</v>
      </c>
      <c r="H20" s="25">
        <v>5400</v>
      </c>
      <c r="I20" s="12" t="s">
        <v>3</v>
      </c>
    </row>
    <row r="21" spans="1:10" x14ac:dyDescent="0.25">
      <c r="A21" s="187" t="s">
        <v>16</v>
      </c>
      <c r="B21" s="13" t="s">
        <v>6</v>
      </c>
      <c r="C21" s="242" t="s">
        <v>22</v>
      </c>
      <c r="D21" s="158" t="s">
        <v>260</v>
      </c>
      <c r="E21" s="46" t="s">
        <v>28</v>
      </c>
      <c r="F21" s="45" t="s">
        <v>44</v>
      </c>
      <c r="G21" s="35" t="s">
        <v>30</v>
      </c>
      <c r="H21" s="28">
        <v>454</v>
      </c>
      <c r="I21" s="9"/>
      <c r="J21" s="37"/>
    </row>
    <row r="22" spans="1:10" x14ac:dyDescent="0.25">
      <c r="A22" s="244"/>
      <c r="B22" s="39"/>
      <c r="C22" s="1"/>
      <c r="D22" s="1"/>
      <c r="E22" s="1"/>
      <c r="F22" s="49"/>
      <c r="G22" s="17" t="s">
        <v>10</v>
      </c>
      <c r="H22" s="26">
        <v>454</v>
      </c>
      <c r="I22" s="9"/>
    </row>
    <row r="23" spans="1:10" x14ac:dyDescent="0.25">
      <c r="A23" s="244"/>
      <c r="B23" s="39"/>
      <c r="C23" s="1"/>
      <c r="D23" s="1"/>
      <c r="E23" s="1"/>
      <c r="F23" s="49"/>
      <c r="G23" s="21" t="s">
        <v>8</v>
      </c>
      <c r="H23" s="24">
        <v>455</v>
      </c>
      <c r="I23" s="9" t="s">
        <v>12</v>
      </c>
    </row>
    <row r="24" spans="1:10" ht="16.5" thickBot="1" x14ac:dyDescent="0.3">
      <c r="A24" s="245"/>
      <c r="B24" s="40"/>
      <c r="C24" s="1"/>
      <c r="D24" s="1"/>
      <c r="E24" s="1"/>
      <c r="F24" s="50"/>
      <c r="G24" s="2" t="s">
        <v>17</v>
      </c>
      <c r="H24" s="24">
        <v>1</v>
      </c>
      <c r="I24" s="9"/>
    </row>
    <row r="25" spans="1:10" ht="16.5" thickBot="1" x14ac:dyDescent="0.3">
      <c r="A25" s="188" t="s">
        <v>18</v>
      </c>
      <c r="B25" s="18" t="s">
        <v>19</v>
      </c>
      <c r="C25" s="18" t="s">
        <v>24</v>
      </c>
      <c r="D25" s="159" t="s">
        <v>260</v>
      </c>
      <c r="E25" s="36" t="s">
        <v>25</v>
      </c>
      <c r="F25" s="48"/>
      <c r="G25" s="20" t="s">
        <v>307</v>
      </c>
      <c r="H25" s="29"/>
      <c r="I25" s="19"/>
    </row>
  </sheetData>
  <pageMargins left="0.7" right="0.7" top="0.75" bottom="0.75" header="0.3" footer="0.3"/>
  <pageSetup paperSize="8" scale="7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28"/>
  <sheetViews>
    <sheetView zoomScale="85" zoomScaleNormal="85" workbookViewId="0"/>
  </sheetViews>
  <sheetFormatPr defaultRowHeight="15.75" x14ac:dyDescent="0.25"/>
  <cols>
    <col min="1" max="1" width="8.625" style="175" bestFit="1" customWidth="1"/>
    <col min="2" max="2" width="53.25" bestFit="1" customWidth="1"/>
    <col min="3" max="3" width="55" style="53" bestFit="1" customWidth="1"/>
    <col min="4" max="4" width="16.25" style="53" customWidth="1"/>
    <col min="5" max="5" width="21.25" style="53" customWidth="1"/>
    <col min="6" max="6" width="9.125" style="103" customWidth="1"/>
    <col min="7" max="7" width="59.375" style="53" bestFit="1" customWidth="1"/>
    <col min="8" max="8" width="10.5" style="53" customWidth="1"/>
    <col min="9" max="9" width="38.625" style="53" bestFit="1" customWidth="1"/>
    <col min="10" max="10" width="123" bestFit="1" customWidth="1"/>
  </cols>
  <sheetData>
    <row r="1" spans="1:10" ht="71.25" customHeight="1" thickBot="1" x14ac:dyDescent="0.3">
      <c r="A1" s="240" t="s">
        <v>422</v>
      </c>
      <c r="B1" s="31" t="s">
        <v>26</v>
      </c>
      <c r="C1" s="32" t="s">
        <v>148</v>
      </c>
      <c r="D1" s="47" t="s">
        <v>259</v>
      </c>
      <c r="E1" s="47" t="s">
        <v>82</v>
      </c>
      <c r="F1" s="47" t="s">
        <v>43</v>
      </c>
      <c r="G1" s="31" t="s">
        <v>258</v>
      </c>
      <c r="H1" s="33" t="s">
        <v>20</v>
      </c>
      <c r="I1" s="31" t="s">
        <v>90</v>
      </c>
    </row>
    <row r="2" spans="1:10" ht="16.5" thickBot="1" x14ac:dyDescent="0.3">
      <c r="A2" s="185" t="s">
        <v>110</v>
      </c>
      <c r="B2" s="18" t="s">
        <v>32</v>
      </c>
      <c r="C2" s="54" t="s">
        <v>21</v>
      </c>
      <c r="D2" s="164" t="s">
        <v>260</v>
      </c>
      <c r="E2" s="63" t="s">
        <v>31</v>
      </c>
      <c r="F2" s="64"/>
      <c r="G2" s="65" t="s">
        <v>39</v>
      </c>
      <c r="H2" s="67">
        <v>0</v>
      </c>
      <c r="I2" s="68"/>
    </row>
    <row r="3" spans="1:10" ht="16.5" thickBot="1" x14ac:dyDescent="0.3">
      <c r="A3" s="185" t="s">
        <v>111</v>
      </c>
      <c r="B3" s="18" t="s">
        <v>52</v>
      </c>
      <c r="C3" s="107" t="s">
        <v>38</v>
      </c>
      <c r="D3" s="164" t="s">
        <v>260</v>
      </c>
      <c r="E3" s="63" t="s">
        <v>95</v>
      </c>
      <c r="F3" s="64"/>
      <c r="G3" s="66" t="s">
        <v>27</v>
      </c>
      <c r="H3" s="67">
        <v>500000</v>
      </c>
      <c r="I3" s="68" t="s">
        <v>385</v>
      </c>
      <c r="J3" s="71"/>
    </row>
    <row r="4" spans="1:10" x14ac:dyDescent="0.25">
      <c r="A4" s="189" t="s">
        <v>171</v>
      </c>
      <c r="B4" s="41" t="s">
        <v>6</v>
      </c>
      <c r="C4" s="55" t="s">
        <v>22</v>
      </c>
      <c r="D4" s="164" t="s">
        <v>260</v>
      </c>
      <c r="E4" s="69" t="s">
        <v>28</v>
      </c>
      <c r="F4" s="70" t="s">
        <v>44</v>
      </c>
      <c r="G4" s="71" t="s">
        <v>59</v>
      </c>
      <c r="H4" s="72">
        <v>25985</v>
      </c>
      <c r="I4" s="73"/>
    </row>
    <row r="5" spans="1:10" x14ac:dyDescent="0.25">
      <c r="A5" s="177"/>
      <c r="B5" s="42"/>
      <c r="C5" s="56"/>
      <c r="D5" s="56"/>
      <c r="E5" s="74" t="s">
        <v>41</v>
      </c>
      <c r="F5" s="75" t="s">
        <v>45</v>
      </c>
      <c r="G5" s="71" t="s">
        <v>40</v>
      </c>
      <c r="H5" s="72">
        <v>-2599</v>
      </c>
      <c r="I5" s="73"/>
    </row>
    <row r="6" spans="1:10" x14ac:dyDescent="0.25">
      <c r="A6" s="177"/>
      <c r="B6" s="42"/>
      <c r="C6" s="56"/>
      <c r="D6" s="56"/>
      <c r="E6" s="69" t="s">
        <v>28</v>
      </c>
      <c r="F6" s="76" t="s">
        <v>46</v>
      </c>
      <c r="G6" s="71" t="s">
        <v>33</v>
      </c>
      <c r="H6" s="72">
        <v>9860</v>
      </c>
      <c r="I6" s="73"/>
    </row>
    <row r="7" spans="1:10" x14ac:dyDescent="0.25">
      <c r="A7" s="177"/>
      <c r="B7" s="42"/>
      <c r="C7" s="56"/>
      <c r="D7" s="56"/>
      <c r="E7" s="69" t="s">
        <v>28</v>
      </c>
      <c r="F7" s="76" t="s">
        <v>47</v>
      </c>
      <c r="G7" s="71" t="s">
        <v>60</v>
      </c>
      <c r="H7" s="72">
        <v>7200</v>
      </c>
      <c r="I7" s="73"/>
    </row>
    <row r="8" spans="1:10" x14ac:dyDescent="0.25">
      <c r="A8" s="177"/>
      <c r="B8" s="42"/>
      <c r="C8" s="56"/>
      <c r="D8" s="56"/>
      <c r="E8" s="69" t="s">
        <v>34</v>
      </c>
      <c r="F8" s="76" t="s">
        <v>48</v>
      </c>
      <c r="G8" s="71" t="s">
        <v>62</v>
      </c>
      <c r="H8" s="72">
        <v>500</v>
      </c>
      <c r="I8" s="73"/>
    </row>
    <row r="9" spans="1:10" x14ac:dyDescent="0.25">
      <c r="A9" s="179"/>
      <c r="B9" s="39"/>
      <c r="C9" s="57"/>
      <c r="D9" s="57"/>
      <c r="E9" s="77"/>
      <c r="F9" s="78"/>
      <c r="G9" s="79" t="s">
        <v>10</v>
      </c>
      <c r="H9" s="80">
        <v>40946</v>
      </c>
      <c r="I9" s="73"/>
    </row>
    <row r="10" spans="1:10" x14ac:dyDescent="0.25">
      <c r="A10" s="179"/>
      <c r="B10" s="39"/>
      <c r="C10" s="57"/>
      <c r="D10" s="57"/>
      <c r="E10" s="74"/>
      <c r="F10" s="81"/>
      <c r="G10" s="82" t="s">
        <v>8</v>
      </c>
      <c r="H10" s="83">
        <v>40000</v>
      </c>
      <c r="I10" s="73" t="s">
        <v>154</v>
      </c>
    </row>
    <row r="11" spans="1:10" x14ac:dyDescent="0.25">
      <c r="A11" s="179"/>
      <c r="B11" s="39"/>
      <c r="C11" s="57"/>
      <c r="D11" s="57"/>
      <c r="E11" s="74"/>
      <c r="F11" s="81"/>
      <c r="G11" s="82"/>
      <c r="H11" s="83">
        <v>1000</v>
      </c>
      <c r="I11" s="73" t="s">
        <v>12</v>
      </c>
    </row>
    <row r="12" spans="1:10" x14ac:dyDescent="0.25">
      <c r="A12" s="179"/>
      <c r="B12" s="39"/>
      <c r="C12" s="57"/>
      <c r="D12" s="57"/>
      <c r="E12" s="74"/>
      <c r="F12" s="81"/>
      <c r="G12" s="71" t="s">
        <v>9</v>
      </c>
      <c r="H12" s="72">
        <v>-55</v>
      </c>
      <c r="I12" s="73"/>
    </row>
    <row r="13" spans="1:10" ht="16.5" thickBot="1" x14ac:dyDescent="0.3">
      <c r="A13" s="179"/>
      <c r="B13" s="39"/>
      <c r="C13" s="57"/>
      <c r="D13" s="57"/>
      <c r="E13" s="74"/>
      <c r="F13" s="84"/>
      <c r="G13" s="71" t="s">
        <v>17</v>
      </c>
      <c r="H13" s="72">
        <v>-1</v>
      </c>
      <c r="I13" s="73"/>
    </row>
    <row r="14" spans="1:10" x14ac:dyDescent="0.25">
      <c r="A14" s="178" t="s">
        <v>172</v>
      </c>
      <c r="B14" s="13" t="s">
        <v>6</v>
      </c>
      <c r="C14" s="58" t="s">
        <v>151</v>
      </c>
      <c r="D14" s="164" t="s">
        <v>260</v>
      </c>
      <c r="E14" s="85" t="s">
        <v>28</v>
      </c>
      <c r="F14" s="70" t="s">
        <v>44</v>
      </c>
      <c r="G14" s="86" t="s">
        <v>61</v>
      </c>
      <c r="H14" s="87">
        <v>895000</v>
      </c>
      <c r="I14" s="88"/>
    </row>
    <row r="15" spans="1:10" x14ac:dyDescent="0.25">
      <c r="A15" s="181"/>
      <c r="B15" s="39"/>
      <c r="C15" s="161"/>
      <c r="D15" s="57"/>
      <c r="E15" s="69" t="s">
        <v>28</v>
      </c>
      <c r="F15" s="76" t="s">
        <v>45</v>
      </c>
      <c r="G15" s="71" t="s">
        <v>35</v>
      </c>
      <c r="H15" s="89">
        <v>11600</v>
      </c>
      <c r="I15" s="73"/>
    </row>
    <row r="16" spans="1:10" ht="63" x14ac:dyDescent="0.25">
      <c r="A16" s="181"/>
      <c r="B16" s="44" t="s">
        <v>42</v>
      </c>
      <c r="C16" s="162"/>
      <c r="D16" s="144"/>
      <c r="E16" s="74"/>
      <c r="F16" s="81"/>
      <c r="G16" s="79" t="s">
        <v>10</v>
      </c>
      <c r="H16" s="90">
        <v>906600</v>
      </c>
      <c r="I16" s="73"/>
    </row>
    <row r="17" spans="1:9" ht="16.5" thickBot="1" x14ac:dyDescent="0.3">
      <c r="A17" s="190"/>
      <c r="B17" s="40"/>
      <c r="C17" s="163"/>
      <c r="D17" s="60"/>
      <c r="E17" s="91"/>
      <c r="F17" s="84"/>
      <c r="G17" s="92" t="s">
        <v>8</v>
      </c>
      <c r="H17" s="93">
        <v>906600</v>
      </c>
      <c r="I17" s="94" t="s">
        <v>4</v>
      </c>
    </row>
    <row r="18" spans="1:9" ht="31.5" x14ac:dyDescent="0.25">
      <c r="A18" s="178" t="s">
        <v>173</v>
      </c>
      <c r="B18" s="52" t="s">
        <v>217</v>
      </c>
      <c r="C18" s="61" t="s">
        <v>104</v>
      </c>
      <c r="D18" s="164" t="s">
        <v>260</v>
      </c>
      <c r="E18" s="74" t="s">
        <v>37</v>
      </c>
      <c r="F18" s="95" t="s">
        <v>44</v>
      </c>
      <c r="G18" s="71" t="s">
        <v>59</v>
      </c>
      <c r="H18" s="96">
        <v>-25985</v>
      </c>
      <c r="I18" s="73"/>
    </row>
    <row r="19" spans="1:9" x14ac:dyDescent="0.25">
      <c r="A19" s="181"/>
      <c r="B19" s="39"/>
      <c r="C19" s="57"/>
      <c r="D19" s="57"/>
      <c r="E19" s="97" t="s">
        <v>49</v>
      </c>
      <c r="F19" s="98" t="s">
        <v>45</v>
      </c>
      <c r="G19" s="71" t="s">
        <v>50</v>
      </c>
      <c r="H19" s="89">
        <v>2599</v>
      </c>
      <c r="I19" s="73"/>
    </row>
    <row r="20" spans="1:9" x14ac:dyDescent="0.25">
      <c r="A20" s="181"/>
      <c r="B20" s="39"/>
      <c r="C20" s="57"/>
      <c r="D20" s="57"/>
      <c r="E20" s="74"/>
      <c r="F20" s="81"/>
      <c r="G20" s="79" t="s">
        <v>10</v>
      </c>
      <c r="H20" s="80">
        <v>-23386</v>
      </c>
      <c r="I20" s="131"/>
    </row>
    <row r="21" spans="1:9" x14ac:dyDescent="0.25">
      <c r="A21" s="181"/>
      <c r="B21" s="39"/>
      <c r="C21" s="57"/>
      <c r="D21" s="57"/>
      <c r="E21" s="74"/>
      <c r="F21" s="81"/>
      <c r="G21" s="82" t="s">
        <v>8</v>
      </c>
      <c r="H21" s="83">
        <v>-23385</v>
      </c>
      <c r="I21" s="73" t="s">
        <v>12</v>
      </c>
    </row>
    <row r="22" spans="1:9" ht="16.5" thickBot="1" x14ac:dyDescent="0.3">
      <c r="A22" s="181"/>
      <c r="B22" s="39"/>
      <c r="C22" s="57"/>
      <c r="D22" s="57"/>
      <c r="E22" s="91"/>
      <c r="F22" s="84"/>
      <c r="G22" s="71" t="s">
        <v>17</v>
      </c>
      <c r="H22" s="89">
        <v>1</v>
      </c>
      <c r="I22" s="73"/>
    </row>
    <row r="23" spans="1:9" ht="31.5" x14ac:dyDescent="0.25">
      <c r="A23" s="178" t="s">
        <v>174</v>
      </c>
      <c r="B23" s="52" t="s">
        <v>218</v>
      </c>
      <c r="C23" s="58" t="s">
        <v>104</v>
      </c>
      <c r="D23" s="164" t="s">
        <v>260</v>
      </c>
      <c r="E23" s="74" t="s">
        <v>37</v>
      </c>
      <c r="F23" s="95" t="s">
        <v>44</v>
      </c>
      <c r="G23" s="86" t="s">
        <v>60</v>
      </c>
      <c r="H23" s="99">
        <v>-7200</v>
      </c>
      <c r="I23" s="88"/>
    </row>
    <row r="24" spans="1:9" x14ac:dyDescent="0.25">
      <c r="A24" s="181"/>
      <c r="B24" s="39"/>
      <c r="C24" s="57"/>
      <c r="D24" s="57"/>
      <c r="E24" s="97" t="s">
        <v>36</v>
      </c>
      <c r="F24" s="98" t="s">
        <v>45</v>
      </c>
      <c r="G24" s="71" t="s">
        <v>170</v>
      </c>
      <c r="H24" s="72">
        <v>-500</v>
      </c>
      <c r="I24" s="73"/>
    </row>
    <row r="25" spans="1:9" x14ac:dyDescent="0.25">
      <c r="A25" s="181"/>
      <c r="B25" s="39"/>
      <c r="C25" s="57"/>
      <c r="D25" s="57"/>
      <c r="E25" s="74"/>
      <c r="F25" s="81"/>
      <c r="G25" s="79" t="s">
        <v>10</v>
      </c>
      <c r="H25" s="90">
        <v>-7700</v>
      </c>
      <c r="I25" s="73"/>
    </row>
    <row r="26" spans="1:9" ht="16.5" thickBot="1" x14ac:dyDescent="0.3">
      <c r="A26" s="181"/>
      <c r="B26" s="39"/>
      <c r="C26" s="57"/>
      <c r="D26" s="57"/>
      <c r="E26" s="74"/>
      <c r="F26" s="84"/>
      <c r="G26" s="82" t="s">
        <v>8</v>
      </c>
      <c r="H26" s="89">
        <v>-7700</v>
      </c>
      <c r="I26" s="150" t="s">
        <v>4</v>
      </c>
    </row>
    <row r="27" spans="1:9" ht="16.5" thickBot="1" x14ac:dyDescent="0.3">
      <c r="A27" s="178" t="s">
        <v>175</v>
      </c>
      <c r="B27" s="43" t="s">
        <v>123</v>
      </c>
      <c r="C27" s="58" t="s">
        <v>51</v>
      </c>
      <c r="D27" s="164" t="s">
        <v>260</v>
      </c>
      <c r="E27" s="113" t="s">
        <v>261</v>
      </c>
      <c r="F27" s="100"/>
      <c r="G27" s="86" t="s">
        <v>124</v>
      </c>
      <c r="H27" s="87">
        <v>-10000</v>
      </c>
      <c r="I27" s="73" t="s">
        <v>386</v>
      </c>
    </row>
    <row r="28" spans="1:9" ht="16.5" thickBot="1" x14ac:dyDescent="0.3">
      <c r="A28" s="191" t="s">
        <v>176</v>
      </c>
      <c r="B28" s="38" t="s">
        <v>19</v>
      </c>
      <c r="C28" s="62" t="s">
        <v>24</v>
      </c>
      <c r="D28" s="165" t="s">
        <v>260</v>
      </c>
      <c r="E28" s="63" t="s">
        <v>25</v>
      </c>
      <c r="F28" s="64"/>
      <c r="G28" s="101" t="s">
        <v>307</v>
      </c>
      <c r="H28" s="102"/>
      <c r="I28" s="68"/>
    </row>
  </sheetData>
  <phoneticPr fontId="5" type="noConversion"/>
  <pageMargins left="0.7" right="0.7" top="0.75" bottom="0.75" header="0.3" footer="0.3"/>
  <pageSetup paperSize="8" scale="6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45"/>
  <sheetViews>
    <sheetView zoomScale="80" zoomScaleNormal="80" workbookViewId="0"/>
  </sheetViews>
  <sheetFormatPr defaultRowHeight="15.75" x14ac:dyDescent="0.25"/>
  <cols>
    <col min="1" max="1" width="8.625" style="175" bestFit="1" customWidth="1"/>
    <col min="2" max="2" width="53.25" bestFit="1" customWidth="1"/>
    <col min="3" max="3" width="44.75" style="53" bestFit="1" customWidth="1"/>
    <col min="4" max="4" width="17.5" style="53" customWidth="1"/>
    <col min="5" max="5" width="23.375" style="53" bestFit="1" customWidth="1"/>
    <col min="6" max="6" width="9.125" style="103" customWidth="1"/>
    <col min="7" max="7" width="59.375" style="53" bestFit="1" customWidth="1"/>
    <col min="8" max="8" width="11" style="53" bestFit="1" customWidth="1"/>
    <col min="9" max="9" width="38.625" style="53" bestFit="1" customWidth="1"/>
    <col min="10" max="10" width="123" bestFit="1" customWidth="1"/>
  </cols>
  <sheetData>
    <row r="1" spans="1:9" ht="55.5" customHeight="1" thickBot="1" x14ac:dyDescent="0.3">
      <c r="A1" s="240" t="s">
        <v>423</v>
      </c>
      <c r="B1" s="31" t="s">
        <v>26</v>
      </c>
      <c r="C1" s="32" t="s">
        <v>148</v>
      </c>
      <c r="D1" s="47" t="s">
        <v>259</v>
      </c>
      <c r="E1" s="47" t="s">
        <v>82</v>
      </c>
      <c r="F1" s="47" t="s">
        <v>43</v>
      </c>
      <c r="G1" s="31" t="s">
        <v>258</v>
      </c>
      <c r="H1" s="33" t="s">
        <v>20</v>
      </c>
      <c r="I1" s="31" t="s">
        <v>90</v>
      </c>
    </row>
    <row r="2" spans="1:9" ht="16.5" thickBot="1" x14ac:dyDescent="0.3">
      <c r="A2" s="185" t="s">
        <v>177</v>
      </c>
      <c r="B2" s="18" t="s">
        <v>32</v>
      </c>
      <c r="C2" s="107" t="s">
        <v>21</v>
      </c>
      <c r="D2" s="164" t="s">
        <v>260</v>
      </c>
      <c r="E2" s="63" t="s">
        <v>31</v>
      </c>
      <c r="F2" s="64"/>
      <c r="G2" s="102" t="s">
        <v>27</v>
      </c>
      <c r="H2" s="67">
        <v>8000</v>
      </c>
      <c r="I2" s="68"/>
    </row>
    <row r="3" spans="1:9" x14ac:dyDescent="0.25">
      <c r="A3" s="189" t="s">
        <v>178</v>
      </c>
      <c r="B3" s="41" t="s">
        <v>6</v>
      </c>
      <c r="C3" s="55" t="s">
        <v>22</v>
      </c>
      <c r="D3" s="164" t="s">
        <v>260</v>
      </c>
      <c r="E3" s="69" t="s">
        <v>28</v>
      </c>
      <c r="F3" s="70" t="s">
        <v>44</v>
      </c>
      <c r="G3" s="71" t="s">
        <v>65</v>
      </c>
      <c r="H3" s="72">
        <v>400</v>
      </c>
      <c r="I3" s="73"/>
    </row>
    <row r="4" spans="1:9" x14ac:dyDescent="0.25">
      <c r="A4" s="177"/>
      <c r="B4" s="42"/>
      <c r="C4" s="56"/>
      <c r="D4" s="56"/>
      <c r="E4" s="69" t="s">
        <v>28</v>
      </c>
      <c r="F4" s="76" t="s">
        <v>45</v>
      </c>
      <c r="G4" s="71" t="s">
        <v>66</v>
      </c>
      <c r="H4" s="72">
        <v>50</v>
      </c>
      <c r="I4" s="73"/>
    </row>
    <row r="5" spans="1:9" x14ac:dyDescent="0.25">
      <c r="A5" s="179"/>
      <c r="B5" s="39"/>
      <c r="C5" s="57"/>
      <c r="D5" s="57"/>
      <c r="E5" s="77"/>
      <c r="F5" s="78"/>
      <c r="G5" s="79" t="s">
        <v>10</v>
      </c>
      <c r="H5" s="80">
        <v>450</v>
      </c>
      <c r="I5" s="73"/>
    </row>
    <row r="6" spans="1:9" x14ac:dyDescent="0.25">
      <c r="A6" s="179"/>
      <c r="B6" s="39"/>
      <c r="C6" s="57"/>
      <c r="D6" s="57"/>
      <c r="E6" s="74"/>
      <c r="F6" s="81"/>
      <c r="G6" s="82" t="s">
        <v>8</v>
      </c>
      <c r="H6" s="83">
        <v>1000</v>
      </c>
      <c r="I6" s="73" t="s">
        <v>53</v>
      </c>
    </row>
    <row r="7" spans="1:9" ht="16.5" thickBot="1" x14ac:dyDescent="0.3">
      <c r="A7" s="179"/>
      <c r="B7" s="39"/>
      <c r="C7" s="57"/>
      <c r="D7" s="57"/>
      <c r="E7" s="74"/>
      <c r="F7" s="81"/>
      <c r="G7" s="109" t="s">
        <v>9</v>
      </c>
      <c r="H7" s="72">
        <v>-550</v>
      </c>
      <c r="I7" s="73" t="s">
        <v>12</v>
      </c>
    </row>
    <row r="8" spans="1:9" x14ac:dyDescent="0.25">
      <c r="A8" s="178" t="s">
        <v>179</v>
      </c>
      <c r="B8" s="13" t="s">
        <v>6</v>
      </c>
      <c r="C8" s="58" t="s">
        <v>22</v>
      </c>
      <c r="D8" s="164" t="s">
        <v>260</v>
      </c>
      <c r="E8" s="85" t="s">
        <v>28</v>
      </c>
      <c r="F8" s="70" t="s">
        <v>44</v>
      </c>
      <c r="G8" s="112" t="s">
        <v>54</v>
      </c>
      <c r="H8" s="87">
        <v>3600</v>
      </c>
      <c r="I8" s="88"/>
    </row>
    <row r="9" spans="1:9" x14ac:dyDescent="0.25">
      <c r="A9" s="181"/>
      <c r="B9" s="39"/>
      <c r="C9" s="161"/>
      <c r="D9" s="166"/>
      <c r="E9" s="69" t="s">
        <v>56</v>
      </c>
      <c r="F9" s="105" t="s">
        <v>45</v>
      </c>
      <c r="G9" s="108" t="s">
        <v>55</v>
      </c>
      <c r="H9" s="89">
        <v>-1800</v>
      </c>
      <c r="I9" s="73"/>
    </row>
    <row r="10" spans="1:9" x14ac:dyDescent="0.25">
      <c r="A10" s="181"/>
      <c r="B10" s="39"/>
      <c r="C10" s="57"/>
      <c r="D10" s="57"/>
      <c r="E10" s="69" t="s">
        <v>28</v>
      </c>
      <c r="F10" s="76" t="s">
        <v>46</v>
      </c>
      <c r="G10" s="3" t="s">
        <v>125</v>
      </c>
      <c r="H10" s="89">
        <v>227</v>
      </c>
      <c r="I10" s="73"/>
    </row>
    <row r="11" spans="1:9" x14ac:dyDescent="0.25">
      <c r="A11" s="181"/>
      <c r="B11" s="39"/>
      <c r="C11" s="57"/>
      <c r="D11" s="57"/>
      <c r="E11" s="69" t="s">
        <v>28</v>
      </c>
      <c r="F11" s="76" t="s">
        <v>47</v>
      </c>
      <c r="G11" s="71" t="s">
        <v>81</v>
      </c>
      <c r="H11" s="89">
        <v>2219</v>
      </c>
      <c r="I11" s="73"/>
    </row>
    <row r="12" spans="1:9" x14ac:dyDescent="0.25">
      <c r="A12" s="181"/>
      <c r="B12" s="44"/>
      <c r="C12" s="162"/>
      <c r="D12" s="144"/>
      <c r="E12" s="74"/>
      <c r="F12" s="81"/>
      <c r="G12" s="79" t="s">
        <v>10</v>
      </c>
      <c r="H12" s="90">
        <v>4246</v>
      </c>
      <c r="I12" s="73"/>
    </row>
    <row r="13" spans="1:9" ht="16.5" thickBot="1" x14ac:dyDescent="0.3">
      <c r="A13" s="190"/>
      <c r="B13" s="40"/>
      <c r="C13" s="60"/>
      <c r="D13" s="60"/>
      <c r="E13" s="91"/>
      <c r="F13" s="84"/>
      <c r="G13" s="92" t="s">
        <v>8</v>
      </c>
      <c r="H13" s="93">
        <v>4246</v>
      </c>
      <c r="I13" s="94" t="s">
        <v>4</v>
      </c>
    </row>
    <row r="14" spans="1:9" ht="33" customHeight="1" x14ac:dyDescent="0.25">
      <c r="A14" s="178" t="s">
        <v>182</v>
      </c>
      <c r="B14" s="213" t="s">
        <v>219</v>
      </c>
      <c r="C14" s="61" t="s">
        <v>104</v>
      </c>
      <c r="D14" s="164" t="s">
        <v>260</v>
      </c>
      <c r="E14" s="74" t="s">
        <v>37</v>
      </c>
      <c r="F14" s="95" t="s">
        <v>44</v>
      </c>
      <c r="G14" s="204" t="s">
        <v>55</v>
      </c>
      <c r="H14" s="96">
        <v>-1800</v>
      </c>
      <c r="I14" s="73"/>
    </row>
    <row r="15" spans="1:9" x14ac:dyDescent="0.25">
      <c r="A15" s="181"/>
      <c r="B15" s="39"/>
      <c r="C15" s="57"/>
      <c r="D15" s="57"/>
      <c r="E15" s="74"/>
      <c r="F15" s="81"/>
      <c r="G15" s="79" t="s">
        <v>10</v>
      </c>
      <c r="H15" s="80">
        <v>-1800</v>
      </c>
      <c r="I15" s="131"/>
    </row>
    <row r="16" spans="1:9" ht="16.5" thickBot="1" x14ac:dyDescent="0.3">
      <c r="A16" s="181"/>
      <c r="B16" s="39"/>
      <c r="C16" s="57"/>
      <c r="D16" s="57"/>
      <c r="E16" s="91"/>
      <c r="F16" s="81"/>
      <c r="G16" s="82" t="s">
        <v>8</v>
      </c>
      <c r="H16" s="83">
        <v>-1800</v>
      </c>
      <c r="I16" s="73" t="s">
        <v>12</v>
      </c>
    </row>
    <row r="17" spans="1:9" ht="31.5" x14ac:dyDescent="0.25">
      <c r="A17" s="178" t="s">
        <v>183</v>
      </c>
      <c r="B17" s="52" t="s">
        <v>58</v>
      </c>
      <c r="C17" s="58" t="s">
        <v>22</v>
      </c>
      <c r="D17" s="164" t="s">
        <v>260</v>
      </c>
      <c r="E17" s="85" t="s">
        <v>28</v>
      </c>
      <c r="F17" s="95" t="s">
        <v>44</v>
      </c>
      <c r="G17" s="86" t="s">
        <v>63</v>
      </c>
      <c r="H17" s="87">
        <v>250000</v>
      </c>
      <c r="I17" s="88"/>
    </row>
    <row r="18" spans="1:9" x14ac:dyDescent="0.25">
      <c r="A18" s="181"/>
      <c r="B18" s="39"/>
      <c r="C18" s="57"/>
      <c r="D18" s="57"/>
      <c r="E18" s="97" t="s">
        <v>28</v>
      </c>
      <c r="F18" s="98" t="s">
        <v>45</v>
      </c>
      <c r="G18" s="71" t="s">
        <v>64</v>
      </c>
      <c r="H18" s="89">
        <v>15000</v>
      </c>
      <c r="I18" s="73"/>
    </row>
    <row r="19" spans="1:9" ht="71.25" customHeight="1" x14ac:dyDescent="0.25">
      <c r="A19" s="181"/>
      <c r="B19" s="203" t="s">
        <v>57</v>
      </c>
      <c r="C19" s="57"/>
      <c r="D19" s="57"/>
      <c r="E19" s="74"/>
      <c r="F19" s="81"/>
      <c r="G19" s="79" t="s">
        <v>10</v>
      </c>
      <c r="H19" s="90">
        <v>265000</v>
      </c>
      <c r="I19" s="73"/>
    </row>
    <row r="20" spans="1:9" ht="140.25" customHeight="1" thickBot="1" x14ac:dyDescent="0.3">
      <c r="A20" s="181"/>
      <c r="B20" s="203" t="s">
        <v>343</v>
      </c>
      <c r="C20" s="57"/>
      <c r="D20" s="57"/>
      <c r="E20" s="74"/>
      <c r="F20" s="84"/>
      <c r="G20" s="115" t="s">
        <v>8</v>
      </c>
      <c r="H20" s="93">
        <v>265000</v>
      </c>
      <c r="I20" s="73" t="s">
        <v>4</v>
      </c>
    </row>
    <row r="21" spans="1:9" ht="47.25" x14ac:dyDescent="0.25">
      <c r="A21" s="178" t="s">
        <v>184</v>
      </c>
      <c r="B21" s="213" t="s">
        <v>345</v>
      </c>
      <c r="C21" s="58" t="s">
        <v>22</v>
      </c>
      <c r="D21" s="164" t="s">
        <v>260</v>
      </c>
      <c r="E21" s="85" t="s">
        <v>28</v>
      </c>
      <c r="F21" s="70" t="s">
        <v>44</v>
      </c>
      <c r="G21" s="71" t="s">
        <v>65</v>
      </c>
      <c r="H21" s="72">
        <v>400</v>
      </c>
      <c r="I21" s="88"/>
    </row>
    <row r="22" spans="1:9" x14ac:dyDescent="0.25">
      <c r="A22" s="182"/>
      <c r="B22" s="111"/>
      <c r="C22" s="56"/>
      <c r="D22" s="56"/>
      <c r="E22" s="69" t="s">
        <v>28</v>
      </c>
      <c r="F22" s="76" t="s">
        <v>45</v>
      </c>
      <c r="G22" s="71" t="s">
        <v>66</v>
      </c>
      <c r="H22" s="72">
        <v>50</v>
      </c>
      <c r="I22" s="73"/>
    </row>
    <row r="23" spans="1:9" x14ac:dyDescent="0.25">
      <c r="A23" s="183"/>
      <c r="B23" s="111"/>
      <c r="C23" s="56"/>
      <c r="D23" s="56"/>
      <c r="E23" s="69" t="s">
        <v>28</v>
      </c>
      <c r="F23" s="76" t="s">
        <v>46</v>
      </c>
      <c r="G23" s="71" t="s">
        <v>67</v>
      </c>
      <c r="H23" s="72">
        <v>4930</v>
      </c>
      <c r="I23" s="73"/>
    </row>
    <row r="24" spans="1:9" x14ac:dyDescent="0.25">
      <c r="A24" s="183"/>
      <c r="B24" s="111"/>
      <c r="C24" s="56"/>
      <c r="D24" s="56"/>
      <c r="E24" s="69"/>
      <c r="F24" s="81"/>
      <c r="G24" s="79" t="s">
        <v>10</v>
      </c>
      <c r="H24" s="80">
        <v>5380</v>
      </c>
      <c r="I24" s="73"/>
    </row>
    <row r="25" spans="1:9" x14ac:dyDescent="0.25">
      <c r="A25" s="183"/>
      <c r="B25" s="111"/>
      <c r="C25" s="56"/>
      <c r="D25" s="56"/>
      <c r="E25" s="74"/>
      <c r="F25" s="81"/>
      <c r="G25" s="116" t="s">
        <v>8</v>
      </c>
      <c r="H25" s="89">
        <v>10000</v>
      </c>
      <c r="I25" s="73" t="s">
        <v>4</v>
      </c>
    </row>
    <row r="26" spans="1:9" x14ac:dyDescent="0.25">
      <c r="A26" s="183"/>
      <c r="B26" s="111"/>
      <c r="C26" s="56"/>
      <c r="D26" s="61"/>
      <c r="E26" s="74"/>
      <c r="F26" s="81"/>
      <c r="G26" s="77" t="s">
        <v>9</v>
      </c>
      <c r="H26" s="89">
        <v>0</v>
      </c>
      <c r="I26" s="73"/>
    </row>
    <row r="27" spans="1:9" x14ac:dyDescent="0.25">
      <c r="A27" s="183"/>
      <c r="B27" s="42"/>
      <c r="C27" s="122" t="s">
        <v>68</v>
      </c>
      <c r="D27" s="168" t="s">
        <v>260</v>
      </c>
      <c r="E27" s="106" t="s">
        <v>69</v>
      </c>
      <c r="F27" s="118"/>
      <c r="G27" s="119" t="s">
        <v>27</v>
      </c>
      <c r="H27" s="120">
        <v>-4620</v>
      </c>
      <c r="I27" s="121" t="s">
        <v>387</v>
      </c>
    </row>
    <row r="28" spans="1:9" ht="16.5" thickBot="1" x14ac:dyDescent="0.3">
      <c r="A28" s="192"/>
      <c r="B28" s="111"/>
      <c r="C28" s="56"/>
      <c r="D28" s="56"/>
      <c r="E28" s="74"/>
      <c r="F28" s="84"/>
      <c r="G28" s="117" t="s">
        <v>4</v>
      </c>
      <c r="H28" s="83">
        <v>4620</v>
      </c>
      <c r="I28" s="73"/>
    </row>
    <row r="29" spans="1:9" x14ac:dyDescent="0.25">
      <c r="A29" s="178" t="s">
        <v>185</v>
      </c>
      <c r="B29" s="13" t="s">
        <v>15</v>
      </c>
      <c r="C29" s="58" t="s">
        <v>23</v>
      </c>
      <c r="D29" s="164" t="s">
        <v>260</v>
      </c>
      <c r="E29" s="85" t="s">
        <v>28</v>
      </c>
      <c r="F29" s="70" t="s">
        <v>44</v>
      </c>
      <c r="G29" s="112" t="s">
        <v>70</v>
      </c>
      <c r="H29" s="87">
        <v>275000</v>
      </c>
      <c r="I29" s="88"/>
    </row>
    <row r="30" spans="1:9" x14ac:dyDescent="0.25">
      <c r="A30" s="177"/>
      <c r="B30" s="42"/>
      <c r="C30" s="56"/>
      <c r="D30" s="56"/>
      <c r="E30" s="69" t="s">
        <v>28</v>
      </c>
      <c r="F30" s="105" t="s">
        <v>45</v>
      </c>
      <c r="G30" s="71" t="s">
        <v>71</v>
      </c>
      <c r="H30" s="89">
        <v>12999</v>
      </c>
      <c r="I30" s="104"/>
    </row>
    <row r="31" spans="1:9" ht="63" x14ac:dyDescent="0.25">
      <c r="A31" s="177"/>
      <c r="B31" s="59" t="s">
        <v>92</v>
      </c>
      <c r="C31" s="56"/>
      <c r="D31" s="56"/>
      <c r="E31" s="69" t="s">
        <v>28</v>
      </c>
      <c r="F31" s="105" t="s">
        <v>46</v>
      </c>
      <c r="G31" s="71" t="s">
        <v>72</v>
      </c>
      <c r="H31" s="89">
        <v>1999</v>
      </c>
      <c r="I31" s="73"/>
    </row>
    <row r="32" spans="1:9" x14ac:dyDescent="0.25">
      <c r="A32" s="177"/>
      <c r="B32" s="42"/>
      <c r="C32" s="56"/>
      <c r="D32" s="56"/>
      <c r="E32" s="69"/>
      <c r="F32" s="81"/>
      <c r="G32" s="79" t="s">
        <v>10</v>
      </c>
      <c r="H32" s="80">
        <v>289998</v>
      </c>
      <c r="I32" s="73"/>
    </row>
    <row r="33" spans="1:9" x14ac:dyDescent="0.25">
      <c r="A33" s="177"/>
      <c r="B33" s="42"/>
      <c r="C33" s="167"/>
      <c r="D33" s="160"/>
      <c r="E33" s="69"/>
      <c r="F33" s="81"/>
      <c r="G33" s="116" t="s">
        <v>8</v>
      </c>
      <c r="H33" s="89">
        <v>300000</v>
      </c>
      <c r="I33" s="73" t="s">
        <v>12</v>
      </c>
    </row>
    <row r="34" spans="1:9" x14ac:dyDescent="0.25">
      <c r="A34" s="181"/>
      <c r="B34" s="39"/>
      <c r="C34" s="124"/>
      <c r="D34" s="166"/>
      <c r="E34" s="69"/>
      <c r="F34" s="81"/>
      <c r="G34" s="77" t="s">
        <v>17</v>
      </c>
      <c r="H34" s="89">
        <v>2</v>
      </c>
      <c r="I34" s="73"/>
    </row>
    <row r="35" spans="1:9" ht="16.5" thickBot="1" x14ac:dyDescent="0.3">
      <c r="A35" s="181"/>
      <c r="B35" s="39"/>
      <c r="C35" s="57"/>
      <c r="D35" s="57"/>
      <c r="E35" s="69"/>
      <c r="F35" s="81"/>
      <c r="G35" s="77" t="s">
        <v>9</v>
      </c>
      <c r="H35" s="89">
        <v>-10000</v>
      </c>
      <c r="I35" s="73"/>
    </row>
    <row r="36" spans="1:9" x14ac:dyDescent="0.25">
      <c r="A36" s="178" t="s">
        <v>186</v>
      </c>
      <c r="B36" s="13" t="s">
        <v>6</v>
      </c>
      <c r="C36" s="58" t="s">
        <v>22</v>
      </c>
      <c r="D36" s="164" t="s">
        <v>260</v>
      </c>
      <c r="E36" s="85" t="s">
        <v>28</v>
      </c>
      <c r="F36" s="70" t="s">
        <v>44</v>
      </c>
      <c r="G36" s="112" t="s">
        <v>74</v>
      </c>
      <c r="H36" s="87">
        <v>1998</v>
      </c>
      <c r="I36" s="88"/>
    </row>
    <row r="37" spans="1:9" x14ac:dyDescent="0.25">
      <c r="A37" s="181"/>
      <c r="B37" s="39"/>
      <c r="C37" s="161"/>
      <c r="D37" s="166"/>
      <c r="E37" s="69" t="s">
        <v>28</v>
      </c>
      <c r="F37" s="105" t="s">
        <v>45</v>
      </c>
      <c r="G37" s="108" t="s">
        <v>75</v>
      </c>
      <c r="H37" s="89">
        <v>1200</v>
      </c>
      <c r="I37" s="73"/>
    </row>
    <row r="38" spans="1:9" x14ac:dyDescent="0.25">
      <c r="A38" s="181"/>
      <c r="B38" s="39"/>
      <c r="C38" s="57"/>
      <c r="D38" s="57"/>
      <c r="E38" s="69" t="s">
        <v>28</v>
      </c>
      <c r="F38" s="76" t="s">
        <v>46</v>
      </c>
      <c r="G38" s="3" t="s">
        <v>77</v>
      </c>
      <c r="H38" s="89">
        <v>300</v>
      </c>
      <c r="I38" s="73"/>
    </row>
    <row r="39" spans="1:9" x14ac:dyDescent="0.25">
      <c r="A39" s="181"/>
      <c r="B39" s="44"/>
      <c r="C39" s="162"/>
      <c r="D39" s="144"/>
      <c r="E39" s="74"/>
      <c r="F39" s="81"/>
      <c r="G39" s="79" t="s">
        <v>10</v>
      </c>
      <c r="H39" s="90">
        <v>3498</v>
      </c>
      <c r="I39" s="73"/>
    </row>
    <row r="40" spans="1:9" ht="16.5" thickBot="1" x14ac:dyDescent="0.3">
      <c r="A40" s="190"/>
      <c r="B40" s="40"/>
      <c r="C40" s="60"/>
      <c r="D40" s="60"/>
      <c r="E40" s="91"/>
      <c r="F40" s="84"/>
      <c r="G40" s="92" t="s">
        <v>8</v>
      </c>
      <c r="H40" s="93">
        <v>3498</v>
      </c>
      <c r="I40" s="94" t="s">
        <v>4</v>
      </c>
    </row>
    <row r="41" spans="1:9" x14ac:dyDescent="0.25">
      <c r="A41" s="178" t="s">
        <v>187</v>
      </c>
      <c r="B41" s="52" t="s">
        <v>78</v>
      </c>
      <c r="C41" s="58" t="s">
        <v>104</v>
      </c>
      <c r="D41" s="164" t="s">
        <v>260</v>
      </c>
      <c r="E41" s="85" t="s">
        <v>76</v>
      </c>
      <c r="F41" s="70" t="s">
        <v>44</v>
      </c>
      <c r="G41" s="125" t="s">
        <v>79</v>
      </c>
      <c r="H41" s="87">
        <v>-80</v>
      </c>
      <c r="I41" s="88"/>
    </row>
    <row r="42" spans="1:9" x14ac:dyDescent="0.25">
      <c r="A42" s="205"/>
      <c r="B42" s="123"/>
      <c r="C42" s="161"/>
      <c r="D42" s="57"/>
      <c r="E42" s="69" t="s">
        <v>76</v>
      </c>
      <c r="F42" s="105" t="s">
        <v>45</v>
      </c>
      <c r="G42" s="77" t="s">
        <v>80</v>
      </c>
      <c r="H42" s="89">
        <v>-300</v>
      </c>
      <c r="I42" s="73"/>
    </row>
    <row r="43" spans="1:9" x14ac:dyDescent="0.25">
      <c r="A43" s="184"/>
      <c r="B43" s="123"/>
      <c r="C43" s="124"/>
      <c r="D43" s="57"/>
      <c r="E43" s="69"/>
      <c r="F43" s="81"/>
      <c r="G43" s="79" t="s">
        <v>10</v>
      </c>
      <c r="H43" s="90">
        <v>-380</v>
      </c>
      <c r="I43" s="73"/>
    </row>
    <row r="44" spans="1:9" ht="16.5" thickBot="1" x14ac:dyDescent="0.3">
      <c r="A44" s="193"/>
      <c r="B44" s="123"/>
      <c r="C44" s="163"/>
      <c r="D44" s="57"/>
      <c r="E44" s="69"/>
      <c r="F44" s="84"/>
      <c r="G44" s="116" t="s">
        <v>8</v>
      </c>
      <c r="H44" s="89">
        <v>-380</v>
      </c>
      <c r="I44" s="73" t="s">
        <v>12</v>
      </c>
    </row>
    <row r="45" spans="1:9" ht="16.5" thickBot="1" x14ac:dyDescent="0.3">
      <c r="A45" s="185" t="s">
        <v>188</v>
      </c>
      <c r="B45" s="110" t="s">
        <v>19</v>
      </c>
      <c r="C45" s="62" t="s">
        <v>24</v>
      </c>
      <c r="D45" s="169" t="s">
        <v>260</v>
      </c>
      <c r="E45" s="63" t="s">
        <v>25</v>
      </c>
      <c r="F45" s="64"/>
      <c r="G45" s="101" t="s">
        <v>307</v>
      </c>
      <c r="H45" s="102"/>
      <c r="I45" s="68"/>
    </row>
  </sheetData>
  <phoneticPr fontId="5" type="noConversion"/>
  <pageMargins left="0.7" right="0.7" top="0.75" bottom="0.75" header="0.3" footer="0.3"/>
  <pageSetup paperSize="8" scale="6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40"/>
  <sheetViews>
    <sheetView zoomScale="85" zoomScaleNormal="85" workbookViewId="0"/>
  </sheetViews>
  <sheetFormatPr defaultRowHeight="15.75" x14ac:dyDescent="0.25"/>
  <cols>
    <col min="1" max="1" width="8.625" style="175" bestFit="1" customWidth="1"/>
    <col min="2" max="2" width="59" bestFit="1" customWidth="1"/>
    <col min="3" max="3" width="44.75" style="53" bestFit="1" customWidth="1"/>
    <col min="4" max="4" width="15.125" style="53" customWidth="1"/>
    <col min="5" max="5" width="20.875" style="53" bestFit="1" customWidth="1"/>
    <col min="6" max="6" width="9.125" style="103" customWidth="1"/>
    <col min="7" max="7" width="59.375" style="53" bestFit="1" customWidth="1"/>
    <col min="8" max="8" width="11" style="53" bestFit="1" customWidth="1"/>
    <col min="9" max="9" width="46.625" style="53" customWidth="1"/>
    <col min="10" max="10" width="123" bestFit="1" customWidth="1"/>
  </cols>
  <sheetData>
    <row r="1" spans="1:9" ht="63.75" thickBot="1" x14ac:dyDescent="0.3">
      <c r="A1" s="240" t="s">
        <v>424</v>
      </c>
      <c r="B1" s="31" t="s">
        <v>26</v>
      </c>
      <c r="C1" s="32" t="s">
        <v>148</v>
      </c>
      <c r="D1" s="47" t="s">
        <v>259</v>
      </c>
      <c r="E1" s="47" t="s">
        <v>82</v>
      </c>
      <c r="F1" s="47" t="s">
        <v>43</v>
      </c>
      <c r="G1" s="31" t="s">
        <v>258</v>
      </c>
      <c r="H1" s="33" t="s">
        <v>20</v>
      </c>
      <c r="I1" s="31" t="s">
        <v>90</v>
      </c>
    </row>
    <row r="2" spans="1:9" x14ac:dyDescent="0.25">
      <c r="A2" s="176" t="s">
        <v>189</v>
      </c>
      <c r="B2" s="13" t="s">
        <v>32</v>
      </c>
      <c r="C2" s="128" t="s">
        <v>21</v>
      </c>
      <c r="D2" s="164" t="s">
        <v>260</v>
      </c>
      <c r="E2" s="85" t="s">
        <v>31</v>
      </c>
      <c r="F2" s="126"/>
      <c r="G2" s="113" t="s">
        <v>27</v>
      </c>
      <c r="H2" s="129">
        <v>5500</v>
      </c>
      <c r="I2" s="130"/>
    </row>
    <row r="3" spans="1:9" ht="16.5" thickBot="1" x14ac:dyDescent="0.3">
      <c r="A3" s="177"/>
      <c r="B3" s="42"/>
      <c r="C3" s="56"/>
      <c r="D3" s="56"/>
      <c r="E3" s="69"/>
      <c r="F3" s="78"/>
      <c r="G3" s="74" t="s">
        <v>84</v>
      </c>
      <c r="H3" s="127">
        <v>3000</v>
      </c>
      <c r="I3" s="131"/>
    </row>
    <row r="4" spans="1:9" x14ac:dyDescent="0.25">
      <c r="A4" s="178" t="s">
        <v>190</v>
      </c>
      <c r="B4" s="13" t="s">
        <v>6</v>
      </c>
      <c r="C4" s="58" t="s">
        <v>86</v>
      </c>
      <c r="D4" s="164" t="s">
        <v>260</v>
      </c>
      <c r="E4" s="85" t="s">
        <v>28</v>
      </c>
      <c r="F4" s="70" t="s">
        <v>44</v>
      </c>
      <c r="G4" s="86" t="s">
        <v>85</v>
      </c>
      <c r="H4" s="99">
        <v>73000</v>
      </c>
      <c r="I4" s="88"/>
    </row>
    <row r="5" spans="1:9" x14ac:dyDescent="0.25">
      <c r="A5" s="179"/>
      <c r="B5" s="39"/>
      <c r="C5" s="57"/>
      <c r="D5" s="57"/>
      <c r="E5" s="77"/>
      <c r="F5" s="78"/>
      <c r="G5" s="79" t="s">
        <v>10</v>
      </c>
      <c r="H5" s="80">
        <v>73000</v>
      </c>
      <c r="I5" s="73"/>
    </row>
    <row r="6" spans="1:9" ht="51" customHeight="1" x14ac:dyDescent="0.25">
      <c r="A6" s="180"/>
      <c r="B6" s="151" t="s">
        <v>87</v>
      </c>
      <c r="C6" s="57"/>
      <c r="D6" s="57"/>
      <c r="E6" s="74"/>
      <c r="F6" s="81"/>
      <c r="G6" s="82" t="s">
        <v>8</v>
      </c>
      <c r="H6" s="83">
        <v>80000</v>
      </c>
      <c r="I6" s="73" t="s">
        <v>12</v>
      </c>
    </row>
    <row r="7" spans="1:9" ht="16.5" thickBot="1" x14ac:dyDescent="0.3">
      <c r="A7" s="179"/>
      <c r="B7" s="39"/>
      <c r="C7" s="57"/>
      <c r="D7" s="57"/>
      <c r="E7" s="74"/>
      <c r="F7" s="84"/>
      <c r="G7" s="109" t="s">
        <v>9</v>
      </c>
      <c r="H7" s="72">
        <v>-7000</v>
      </c>
      <c r="I7" s="73" t="s">
        <v>12</v>
      </c>
    </row>
    <row r="8" spans="1:9" ht="16.5" thickBot="1" x14ac:dyDescent="0.3">
      <c r="A8" s="178" t="s">
        <v>191</v>
      </c>
      <c r="B8" s="13" t="s">
        <v>52</v>
      </c>
      <c r="C8" s="132" t="s">
        <v>38</v>
      </c>
      <c r="D8" s="164" t="s">
        <v>260</v>
      </c>
      <c r="E8" s="63" t="s">
        <v>88</v>
      </c>
      <c r="F8" s="81"/>
      <c r="G8" s="133" t="s">
        <v>27</v>
      </c>
      <c r="H8" s="134">
        <v>10000</v>
      </c>
      <c r="I8" s="135" t="s">
        <v>89</v>
      </c>
    </row>
    <row r="9" spans="1:9" x14ac:dyDescent="0.25">
      <c r="A9" s="178" t="s">
        <v>180</v>
      </c>
      <c r="B9" s="13" t="s">
        <v>6</v>
      </c>
      <c r="C9" s="61" t="s">
        <v>22</v>
      </c>
      <c r="D9" s="164" t="s">
        <v>260</v>
      </c>
      <c r="E9" s="85" t="s">
        <v>28</v>
      </c>
      <c r="F9" s="95" t="s">
        <v>44</v>
      </c>
      <c r="G9" s="86" t="s">
        <v>85</v>
      </c>
      <c r="H9" s="99">
        <v>73000</v>
      </c>
      <c r="I9" s="73"/>
    </row>
    <row r="10" spans="1:9" x14ac:dyDescent="0.25">
      <c r="A10" s="181"/>
      <c r="B10" s="39"/>
      <c r="C10" s="57"/>
      <c r="D10" s="57"/>
      <c r="E10" s="74"/>
      <c r="F10" s="81"/>
      <c r="G10" s="79" t="s">
        <v>10</v>
      </c>
      <c r="H10" s="80">
        <v>73000</v>
      </c>
      <c r="I10" s="131"/>
    </row>
    <row r="11" spans="1:9" x14ac:dyDescent="0.25">
      <c r="A11" s="181"/>
      <c r="B11" s="39"/>
      <c r="C11" s="57"/>
      <c r="D11" s="57"/>
      <c r="E11" s="74"/>
      <c r="F11" s="81"/>
      <c r="G11" s="82" t="s">
        <v>8</v>
      </c>
      <c r="H11" s="83">
        <v>80000</v>
      </c>
      <c r="I11" s="73" t="s">
        <v>12</v>
      </c>
    </row>
    <row r="12" spans="1:9" ht="16.5" thickBot="1" x14ac:dyDescent="0.3">
      <c r="A12" s="181"/>
      <c r="B12" s="39"/>
      <c r="C12" s="57"/>
      <c r="D12" s="57"/>
      <c r="E12" s="91"/>
      <c r="F12" s="81"/>
      <c r="G12" s="136" t="s">
        <v>9</v>
      </c>
      <c r="H12" s="72">
        <v>-7000</v>
      </c>
      <c r="I12" s="73" t="s">
        <v>12</v>
      </c>
    </row>
    <row r="13" spans="1:9" x14ac:dyDescent="0.25">
      <c r="A13" s="178" t="s">
        <v>192</v>
      </c>
      <c r="B13" s="52" t="s">
        <v>223</v>
      </c>
      <c r="C13" s="58" t="s">
        <v>103</v>
      </c>
      <c r="D13" s="164" t="s">
        <v>260</v>
      </c>
      <c r="E13" s="85" t="s">
        <v>56</v>
      </c>
      <c r="F13" s="95" t="s">
        <v>44</v>
      </c>
      <c r="G13" s="86" t="s">
        <v>85</v>
      </c>
      <c r="H13" s="99">
        <v>-73000</v>
      </c>
      <c r="I13" s="88"/>
    </row>
    <row r="14" spans="1:9" x14ac:dyDescent="0.25">
      <c r="A14" s="181"/>
      <c r="B14" s="114"/>
      <c r="C14" s="57"/>
      <c r="D14" s="57"/>
      <c r="E14" s="74"/>
      <c r="F14" s="81"/>
      <c r="G14" s="79" t="s">
        <v>10</v>
      </c>
      <c r="H14" s="90">
        <v>-73000</v>
      </c>
      <c r="I14" s="73"/>
    </row>
    <row r="15" spans="1:9" ht="16.5" thickBot="1" x14ac:dyDescent="0.3">
      <c r="A15" s="181"/>
      <c r="B15" s="39"/>
      <c r="C15" s="57"/>
      <c r="D15" s="57"/>
      <c r="E15" s="74"/>
      <c r="F15" s="84"/>
      <c r="G15" s="115" t="s">
        <v>8</v>
      </c>
      <c r="H15" s="93">
        <v>-73000</v>
      </c>
      <c r="I15" s="73" t="s">
        <v>12</v>
      </c>
    </row>
    <row r="16" spans="1:9" x14ac:dyDescent="0.25">
      <c r="A16" s="178" t="s">
        <v>193</v>
      </c>
      <c r="B16" s="13" t="s">
        <v>15</v>
      </c>
      <c r="C16" s="58" t="s">
        <v>23</v>
      </c>
      <c r="D16" s="164" t="s">
        <v>260</v>
      </c>
      <c r="E16" s="85" t="s">
        <v>28</v>
      </c>
      <c r="F16" s="70" t="s">
        <v>44</v>
      </c>
      <c r="G16" s="71" t="s">
        <v>101</v>
      </c>
      <c r="H16" s="72">
        <v>7500</v>
      </c>
      <c r="I16" s="88"/>
    </row>
    <row r="17" spans="1:10" x14ac:dyDescent="0.25">
      <c r="A17" s="182"/>
      <c r="B17" s="111"/>
      <c r="C17" s="56"/>
      <c r="D17" s="56"/>
      <c r="E17" s="39" t="s">
        <v>28</v>
      </c>
      <c r="F17" s="76" t="s">
        <v>45</v>
      </c>
      <c r="G17" s="71" t="s">
        <v>100</v>
      </c>
      <c r="H17" s="72">
        <v>2400</v>
      </c>
      <c r="I17" s="73"/>
    </row>
    <row r="18" spans="1:10" x14ac:dyDescent="0.25">
      <c r="A18" s="183"/>
      <c r="B18" s="111"/>
      <c r="C18" s="56"/>
      <c r="D18" s="56"/>
      <c r="E18" s="39" t="s">
        <v>28</v>
      </c>
      <c r="F18" s="76" t="s">
        <v>46</v>
      </c>
      <c r="G18" s="71" t="s">
        <v>93</v>
      </c>
      <c r="H18" s="72">
        <v>250</v>
      </c>
      <c r="I18" s="73"/>
    </row>
    <row r="19" spans="1:10" ht="66.75" customHeight="1" x14ac:dyDescent="0.25">
      <c r="A19" s="183"/>
      <c r="B19" s="59" t="s">
        <v>94</v>
      </c>
      <c r="C19" s="56"/>
      <c r="D19" s="56"/>
      <c r="E19" s="69"/>
      <c r="F19" s="81"/>
      <c r="G19" s="79" t="s">
        <v>10</v>
      </c>
      <c r="H19" s="80">
        <v>10150</v>
      </c>
      <c r="I19" s="73"/>
    </row>
    <row r="20" spans="1:10" ht="16.5" thickBot="1" x14ac:dyDescent="0.3">
      <c r="A20" s="183"/>
      <c r="B20" s="111"/>
      <c r="C20" s="56"/>
      <c r="D20" s="56"/>
      <c r="E20" s="74"/>
      <c r="F20" s="84"/>
      <c r="G20" s="116" t="s">
        <v>8</v>
      </c>
      <c r="H20" s="89">
        <v>10150</v>
      </c>
      <c r="I20" s="73" t="s">
        <v>3</v>
      </c>
    </row>
    <row r="21" spans="1:10" ht="16.5" thickBot="1" x14ac:dyDescent="0.3">
      <c r="A21" s="178" t="s">
        <v>194</v>
      </c>
      <c r="B21" s="13" t="s">
        <v>52</v>
      </c>
      <c r="C21" s="132" t="s">
        <v>38</v>
      </c>
      <c r="D21" s="164" t="s">
        <v>260</v>
      </c>
      <c r="E21" s="63" t="s">
        <v>96</v>
      </c>
      <c r="F21" s="81"/>
      <c r="G21" s="133" t="s">
        <v>27</v>
      </c>
      <c r="H21" s="134">
        <v>500</v>
      </c>
      <c r="I21" s="135" t="s">
        <v>97</v>
      </c>
    </row>
    <row r="22" spans="1:10" x14ac:dyDescent="0.25">
      <c r="A22" s="178" t="s">
        <v>195</v>
      </c>
      <c r="B22" s="13" t="s">
        <v>15</v>
      </c>
      <c r="C22" s="58" t="s">
        <v>23</v>
      </c>
      <c r="D22" s="164" t="s">
        <v>260</v>
      </c>
      <c r="E22" s="85" t="s">
        <v>28</v>
      </c>
      <c r="F22" s="70" t="s">
        <v>44</v>
      </c>
      <c r="G22" s="112" t="s">
        <v>99</v>
      </c>
      <c r="H22" s="87">
        <v>3000</v>
      </c>
      <c r="I22" s="88"/>
    </row>
    <row r="23" spans="1:10" x14ac:dyDescent="0.25">
      <c r="A23" s="177"/>
      <c r="B23" s="42"/>
      <c r="C23" s="56"/>
      <c r="D23" s="56"/>
      <c r="E23" s="39" t="s">
        <v>28</v>
      </c>
      <c r="F23" s="105" t="s">
        <v>45</v>
      </c>
      <c r="G23" s="71" t="s">
        <v>98</v>
      </c>
      <c r="H23" s="89">
        <v>12500</v>
      </c>
      <c r="I23" s="104"/>
    </row>
    <row r="24" spans="1:10" ht="99" customHeight="1" x14ac:dyDescent="0.25">
      <c r="A24" s="177"/>
      <c r="B24" s="137" t="s">
        <v>380</v>
      </c>
      <c r="C24" s="56"/>
      <c r="D24" s="56"/>
      <c r="E24" s="39" t="s">
        <v>28</v>
      </c>
      <c r="F24" s="105" t="s">
        <v>46</v>
      </c>
      <c r="G24" s="71" t="s">
        <v>108</v>
      </c>
      <c r="H24" s="89">
        <v>10656</v>
      </c>
      <c r="I24" s="73"/>
    </row>
    <row r="25" spans="1:10" x14ac:dyDescent="0.25">
      <c r="A25" s="177"/>
      <c r="B25" s="42"/>
      <c r="C25" s="56"/>
      <c r="D25" s="56"/>
      <c r="E25" s="69"/>
      <c r="F25" s="105"/>
      <c r="G25" s="79" t="s">
        <v>10</v>
      </c>
      <c r="H25" s="80">
        <v>26156</v>
      </c>
      <c r="I25" s="73"/>
    </row>
    <row r="26" spans="1:10" x14ac:dyDescent="0.25">
      <c r="A26" s="177"/>
      <c r="B26" s="42"/>
      <c r="C26" s="167"/>
      <c r="D26" s="160"/>
      <c r="E26" s="69"/>
      <c r="F26" s="105"/>
      <c r="G26" s="116" t="s">
        <v>8</v>
      </c>
      <c r="H26" s="89">
        <v>26155</v>
      </c>
      <c r="I26" s="73" t="s">
        <v>12</v>
      </c>
      <c r="J26" s="147"/>
    </row>
    <row r="27" spans="1:10" ht="16.5" thickBot="1" x14ac:dyDescent="0.3">
      <c r="A27" s="181"/>
      <c r="B27" s="39"/>
      <c r="C27" s="163"/>
      <c r="D27" s="166"/>
      <c r="E27" s="69"/>
      <c r="F27" s="105"/>
      <c r="G27" s="77" t="s">
        <v>17</v>
      </c>
      <c r="H27" s="89">
        <v>-1</v>
      </c>
      <c r="I27" s="73"/>
    </row>
    <row r="28" spans="1:10" x14ac:dyDescent="0.25">
      <c r="A28" s="178" t="s">
        <v>196</v>
      </c>
      <c r="B28" s="13" t="s">
        <v>224</v>
      </c>
      <c r="C28" s="58" t="s">
        <v>102</v>
      </c>
      <c r="D28" s="164" t="s">
        <v>260</v>
      </c>
      <c r="E28" s="85" t="s">
        <v>37</v>
      </c>
      <c r="F28" s="70" t="s">
        <v>44</v>
      </c>
      <c r="G28" s="112" t="s">
        <v>109</v>
      </c>
      <c r="H28" s="87">
        <v>-1776</v>
      </c>
      <c r="I28" s="88"/>
    </row>
    <row r="29" spans="1:10" x14ac:dyDescent="0.25">
      <c r="A29" s="181"/>
      <c r="B29" s="44"/>
      <c r="C29" s="170"/>
      <c r="D29" s="144"/>
      <c r="E29" s="74"/>
      <c r="F29" s="81"/>
      <c r="G29" s="79" t="s">
        <v>10</v>
      </c>
      <c r="H29" s="90">
        <v>-1776</v>
      </c>
      <c r="I29" s="73"/>
    </row>
    <row r="30" spans="1:10" x14ac:dyDescent="0.25">
      <c r="A30" s="184"/>
      <c r="B30" s="39"/>
      <c r="C30" s="124"/>
      <c r="D30" s="166"/>
      <c r="E30" s="74"/>
      <c r="F30" s="81"/>
      <c r="G30" s="116" t="s">
        <v>8</v>
      </c>
      <c r="H30" s="89">
        <v>-1775</v>
      </c>
      <c r="I30" s="131" t="s">
        <v>12</v>
      </c>
    </row>
    <row r="31" spans="1:10" ht="16.5" thickBot="1" x14ac:dyDescent="0.3">
      <c r="A31" s="181"/>
      <c r="B31" s="39"/>
      <c r="C31" s="57"/>
      <c r="D31" s="57"/>
      <c r="E31" s="74"/>
      <c r="F31" s="81"/>
      <c r="G31" s="136" t="s">
        <v>17</v>
      </c>
      <c r="H31" s="89">
        <v>1</v>
      </c>
      <c r="I31" s="73"/>
    </row>
    <row r="32" spans="1:10" x14ac:dyDescent="0.25">
      <c r="A32" s="178" t="s">
        <v>197</v>
      </c>
      <c r="B32" s="13" t="s">
        <v>6</v>
      </c>
      <c r="C32" s="58" t="s">
        <v>22</v>
      </c>
      <c r="D32" s="164" t="s">
        <v>260</v>
      </c>
      <c r="E32" s="85" t="s">
        <v>28</v>
      </c>
      <c r="F32" s="70" t="s">
        <v>44</v>
      </c>
      <c r="G32" s="125" t="s">
        <v>105</v>
      </c>
      <c r="H32" s="87">
        <v>875000</v>
      </c>
      <c r="I32" s="88"/>
    </row>
    <row r="33" spans="1:9" x14ac:dyDescent="0.25">
      <c r="A33" s="181"/>
      <c r="B33" s="123"/>
      <c r="C33" s="161"/>
      <c r="D33" s="57"/>
      <c r="E33" s="69"/>
      <c r="F33" s="105"/>
      <c r="G33" s="79" t="s">
        <v>10</v>
      </c>
      <c r="H33" s="80">
        <v>875000</v>
      </c>
      <c r="I33" s="73"/>
    </row>
    <row r="34" spans="1:9" x14ac:dyDescent="0.25">
      <c r="A34" s="181"/>
      <c r="B34" s="123"/>
      <c r="C34" s="124"/>
      <c r="D34" s="57"/>
      <c r="E34" s="69"/>
      <c r="F34" s="105"/>
      <c r="G34" s="116" t="s">
        <v>8</v>
      </c>
      <c r="H34" s="72" t="s">
        <v>106</v>
      </c>
      <c r="I34" s="9" t="s">
        <v>107</v>
      </c>
    </row>
    <row r="35" spans="1:9" x14ac:dyDescent="0.25">
      <c r="A35" s="181"/>
      <c r="B35" s="123"/>
      <c r="C35" s="124"/>
      <c r="D35" s="57"/>
      <c r="E35" s="69"/>
      <c r="F35" s="105"/>
      <c r="G35" s="77"/>
      <c r="H35" s="89">
        <v>820225</v>
      </c>
      <c r="I35" s="73" t="s">
        <v>12</v>
      </c>
    </row>
    <row r="36" spans="1:9" ht="16.5" thickBot="1" x14ac:dyDescent="0.3">
      <c r="A36" s="181"/>
      <c r="B36" s="123"/>
      <c r="C36" s="163"/>
      <c r="D36" s="57"/>
      <c r="E36" s="69"/>
      <c r="F36" s="148"/>
      <c r="G36" s="77" t="s">
        <v>17</v>
      </c>
      <c r="H36" s="89">
        <v>1</v>
      </c>
      <c r="I36" s="73"/>
    </row>
    <row r="37" spans="1:9" x14ac:dyDescent="0.25">
      <c r="A37" s="176" t="s">
        <v>220</v>
      </c>
      <c r="B37" s="13" t="s">
        <v>112</v>
      </c>
      <c r="C37" s="128" t="s">
        <v>38</v>
      </c>
      <c r="D37" s="164" t="s">
        <v>260</v>
      </c>
      <c r="E37" s="139" t="s">
        <v>113</v>
      </c>
      <c r="F37" s="81"/>
      <c r="G37" s="141" t="s">
        <v>27</v>
      </c>
      <c r="H37" s="142">
        <v>200000</v>
      </c>
      <c r="I37" s="143" t="s">
        <v>114</v>
      </c>
    </row>
    <row r="38" spans="1:9" ht="72" customHeight="1" thickBot="1" x14ac:dyDescent="0.3">
      <c r="A38" s="177"/>
      <c r="B38" s="144" t="s">
        <v>346</v>
      </c>
      <c r="C38" s="172"/>
      <c r="D38" s="171"/>
      <c r="E38" s="138"/>
      <c r="F38" s="81"/>
      <c r="G38" s="140"/>
      <c r="H38" s="93"/>
      <c r="I38" s="94"/>
    </row>
    <row r="39" spans="1:9" ht="32.25" thickBot="1" x14ac:dyDescent="0.3">
      <c r="A39" s="185" t="s">
        <v>221</v>
      </c>
      <c r="B39" s="107" t="s">
        <v>83</v>
      </c>
      <c r="C39" s="62" t="s">
        <v>115</v>
      </c>
      <c r="D39" s="164" t="s">
        <v>313</v>
      </c>
      <c r="E39" s="145" t="s">
        <v>116</v>
      </c>
      <c r="F39" s="64"/>
      <c r="G39" s="146" t="s">
        <v>117</v>
      </c>
      <c r="H39" s="102"/>
      <c r="I39" s="68"/>
    </row>
    <row r="40" spans="1:9" ht="16.5" thickBot="1" x14ac:dyDescent="0.3">
      <c r="A40" s="185" t="s">
        <v>222</v>
      </c>
      <c r="B40" s="110" t="s">
        <v>19</v>
      </c>
      <c r="C40" s="62" t="s">
        <v>24</v>
      </c>
      <c r="D40" s="165" t="s">
        <v>260</v>
      </c>
      <c r="E40" s="63" t="s">
        <v>25</v>
      </c>
      <c r="F40" s="64"/>
      <c r="G40" s="101" t="s">
        <v>308</v>
      </c>
      <c r="H40" s="102"/>
      <c r="I40" s="68"/>
    </row>
  </sheetData>
  <pageMargins left="0.7" right="0.7" top="0.75" bottom="0.75" header="0.3" footer="0.3"/>
  <pageSetup paperSize="8" scale="6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30"/>
  <sheetViews>
    <sheetView zoomScale="80" zoomScaleNormal="80" workbookViewId="0"/>
  </sheetViews>
  <sheetFormatPr defaultRowHeight="15.75" x14ac:dyDescent="0.25"/>
  <cols>
    <col min="1" max="1" width="8.625" style="175" bestFit="1" customWidth="1"/>
    <col min="2" max="2" width="78.375" bestFit="1" customWidth="1"/>
    <col min="3" max="3" width="55" style="53" bestFit="1" customWidth="1"/>
    <col min="4" max="4" width="14.875" style="53" customWidth="1"/>
    <col min="5" max="5" width="19.125" style="53" bestFit="1" customWidth="1"/>
    <col min="6" max="6" width="9.125" style="103" customWidth="1"/>
    <col min="7" max="7" width="59.375" style="53" bestFit="1" customWidth="1"/>
    <col min="8" max="8" width="17.75" style="53" bestFit="1" customWidth="1"/>
    <col min="9" max="9" width="41.875" style="53" bestFit="1" customWidth="1"/>
    <col min="10" max="10" width="123" bestFit="1" customWidth="1"/>
  </cols>
  <sheetData>
    <row r="1" spans="1:9" ht="63.75" thickBot="1" x14ac:dyDescent="0.3">
      <c r="A1" s="240" t="s">
        <v>425</v>
      </c>
      <c r="B1" s="31" t="s">
        <v>26</v>
      </c>
      <c r="C1" s="32" t="s">
        <v>148</v>
      </c>
      <c r="D1" s="47" t="s">
        <v>259</v>
      </c>
      <c r="E1" s="47" t="s">
        <v>82</v>
      </c>
      <c r="F1" s="47" t="s">
        <v>43</v>
      </c>
      <c r="G1" s="31" t="s">
        <v>258</v>
      </c>
      <c r="H1" s="33" t="s">
        <v>20</v>
      </c>
      <c r="I1" s="31" t="s">
        <v>90</v>
      </c>
    </row>
    <row r="2" spans="1:9" ht="16.5" thickBot="1" x14ac:dyDescent="0.3">
      <c r="A2" s="176" t="s">
        <v>198</v>
      </c>
      <c r="B2" s="13" t="s">
        <v>32</v>
      </c>
      <c r="C2" s="128" t="s">
        <v>21</v>
      </c>
      <c r="D2" s="165" t="s">
        <v>260</v>
      </c>
      <c r="E2" s="85" t="s">
        <v>31</v>
      </c>
      <c r="F2" s="126"/>
      <c r="G2" s="65" t="s">
        <v>39</v>
      </c>
      <c r="H2" s="67">
        <v>0</v>
      </c>
      <c r="I2" s="130"/>
    </row>
    <row r="3" spans="1:9" x14ac:dyDescent="0.25">
      <c r="A3" s="178" t="s">
        <v>199</v>
      </c>
      <c r="B3" s="13" t="s">
        <v>6</v>
      </c>
      <c r="C3" s="58" t="s">
        <v>151</v>
      </c>
      <c r="D3" s="164" t="s">
        <v>260</v>
      </c>
      <c r="E3" s="85" t="s">
        <v>28</v>
      </c>
      <c r="F3" s="70" t="s">
        <v>44</v>
      </c>
      <c r="G3" s="86" t="s">
        <v>126</v>
      </c>
      <c r="H3" s="99">
        <v>99999</v>
      </c>
      <c r="I3" s="88"/>
    </row>
    <row r="4" spans="1:9" x14ac:dyDescent="0.25">
      <c r="A4" s="177"/>
      <c r="B4" s="42"/>
      <c r="C4" s="56"/>
      <c r="D4" s="56"/>
      <c r="E4" s="69" t="s">
        <v>28</v>
      </c>
      <c r="F4" s="76" t="s">
        <v>45</v>
      </c>
      <c r="G4" s="71" t="s">
        <v>127</v>
      </c>
      <c r="H4" s="72">
        <v>999999</v>
      </c>
      <c r="I4" s="73"/>
    </row>
    <row r="5" spans="1:9" ht="31.5" x14ac:dyDescent="0.25">
      <c r="A5" s="177"/>
      <c r="B5" s="59" t="s">
        <v>384</v>
      </c>
      <c r="C5" s="56"/>
      <c r="D5" s="56"/>
      <c r="E5" s="69" t="s">
        <v>28</v>
      </c>
      <c r="F5" s="76" t="s">
        <v>46</v>
      </c>
      <c r="G5" s="71" t="s">
        <v>128</v>
      </c>
      <c r="H5" s="72">
        <v>999999</v>
      </c>
      <c r="I5" s="73"/>
    </row>
    <row r="6" spans="1:9" ht="83.25" customHeight="1" x14ac:dyDescent="0.25">
      <c r="A6" s="177"/>
      <c r="B6" s="59" t="s">
        <v>149</v>
      </c>
      <c r="C6" s="56"/>
      <c r="D6" s="56"/>
      <c r="E6" s="69" t="s">
        <v>28</v>
      </c>
      <c r="F6" s="76" t="s">
        <v>47</v>
      </c>
      <c r="G6" s="71" t="s">
        <v>129</v>
      </c>
      <c r="H6" s="72">
        <v>999999</v>
      </c>
      <c r="I6" s="73"/>
    </row>
    <row r="7" spans="1:9" ht="47.25" x14ac:dyDescent="0.25">
      <c r="A7" s="177"/>
      <c r="B7" s="151" t="s">
        <v>150</v>
      </c>
      <c r="C7" s="56"/>
      <c r="D7" s="56"/>
      <c r="E7" s="69" t="s">
        <v>28</v>
      </c>
      <c r="F7" s="76" t="s">
        <v>48</v>
      </c>
      <c r="G7" s="71" t="s">
        <v>130</v>
      </c>
      <c r="H7" s="72">
        <v>9999999</v>
      </c>
      <c r="I7" s="73"/>
    </row>
    <row r="8" spans="1:9" x14ac:dyDescent="0.25">
      <c r="A8" s="177"/>
      <c r="B8" s="42"/>
      <c r="C8" s="56"/>
      <c r="D8" s="56"/>
      <c r="E8" s="69" t="s">
        <v>28</v>
      </c>
      <c r="F8" s="76" t="s">
        <v>138</v>
      </c>
      <c r="G8" s="71" t="s">
        <v>131</v>
      </c>
      <c r="H8" s="72">
        <v>9999999</v>
      </c>
      <c r="I8" s="73"/>
    </row>
    <row r="9" spans="1:9" x14ac:dyDescent="0.25">
      <c r="A9" s="177"/>
      <c r="B9" s="42"/>
      <c r="C9" s="56"/>
      <c r="D9" s="56"/>
      <c r="E9" s="69" t="s">
        <v>28</v>
      </c>
      <c r="F9" s="76" t="s">
        <v>139</v>
      </c>
      <c r="G9" s="71" t="s">
        <v>132</v>
      </c>
      <c r="H9" s="72">
        <v>9999999</v>
      </c>
      <c r="I9" s="73"/>
    </row>
    <row r="10" spans="1:9" x14ac:dyDescent="0.25">
      <c r="A10" s="177"/>
      <c r="B10" s="42"/>
      <c r="C10" s="56"/>
      <c r="D10" s="56"/>
      <c r="E10" s="69" t="s">
        <v>28</v>
      </c>
      <c r="F10" s="76" t="s">
        <v>140</v>
      </c>
      <c r="G10" s="71" t="s">
        <v>133</v>
      </c>
      <c r="H10" s="72">
        <v>9999999</v>
      </c>
      <c r="I10" s="73"/>
    </row>
    <row r="11" spans="1:9" x14ac:dyDescent="0.25">
      <c r="A11" s="177"/>
      <c r="B11" s="42"/>
      <c r="C11" s="56"/>
      <c r="D11" s="56"/>
      <c r="E11" s="69" t="s">
        <v>28</v>
      </c>
      <c r="F11" s="76" t="s">
        <v>141</v>
      </c>
      <c r="G11" s="71" t="s">
        <v>134</v>
      </c>
      <c r="H11" s="72">
        <v>9999999</v>
      </c>
      <c r="I11" s="73"/>
    </row>
    <row r="12" spans="1:9" x14ac:dyDescent="0.25">
      <c r="A12" s="177"/>
      <c r="B12" s="42"/>
      <c r="C12" s="56"/>
      <c r="D12" s="56"/>
      <c r="E12" s="69" t="s">
        <v>28</v>
      </c>
      <c r="F12" s="76" t="s">
        <v>142</v>
      </c>
      <c r="G12" s="71" t="s">
        <v>135</v>
      </c>
      <c r="H12" s="72">
        <v>9999999</v>
      </c>
      <c r="I12" s="73"/>
    </row>
    <row r="13" spans="1:9" x14ac:dyDescent="0.25">
      <c r="A13" s="177"/>
      <c r="B13" s="42"/>
      <c r="C13" s="56"/>
      <c r="D13" s="56"/>
      <c r="E13" s="69" t="s">
        <v>28</v>
      </c>
      <c r="F13" s="76" t="s">
        <v>143</v>
      </c>
      <c r="G13" s="71" t="s">
        <v>131</v>
      </c>
      <c r="H13" s="72">
        <v>9999999</v>
      </c>
      <c r="I13" s="73"/>
    </row>
    <row r="14" spans="1:9" x14ac:dyDescent="0.25">
      <c r="A14" s="177"/>
      <c r="B14" s="42"/>
      <c r="C14" s="56"/>
      <c r="D14" s="56"/>
      <c r="E14" s="69" t="s">
        <v>28</v>
      </c>
      <c r="F14" s="76" t="s">
        <v>144</v>
      </c>
      <c r="G14" s="71" t="s">
        <v>131</v>
      </c>
      <c r="H14" s="72">
        <v>9999999</v>
      </c>
      <c r="I14" s="73"/>
    </row>
    <row r="15" spans="1:9" x14ac:dyDescent="0.25">
      <c r="A15" s="177"/>
      <c r="B15" s="42"/>
      <c r="C15" s="56"/>
      <c r="D15" s="56"/>
      <c r="E15" s="69" t="s">
        <v>28</v>
      </c>
      <c r="F15" s="76" t="s">
        <v>145</v>
      </c>
      <c r="G15" s="71" t="s">
        <v>131</v>
      </c>
      <c r="H15" s="72">
        <v>9999999</v>
      </c>
      <c r="I15" s="73"/>
    </row>
    <row r="16" spans="1:9" x14ac:dyDescent="0.25">
      <c r="A16" s="177"/>
      <c r="B16" s="42"/>
      <c r="C16" s="56"/>
      <c r="D16" s="56"/>
      <c r="E16" s="69" t="s">
        <v>28</v>
      </c>
      <c r="F16" s="76" t="s">
        <v>146</v>
      </c>
      <c r="G16" s="71" t="s">
        <v>136</v>
      </c>
      <c r="H16" s="72">
        <v>6899620</v>
      </c>
      <c r="I16" s="73"/>
    </row>
    <row r="17" spans="1:9" x14ac:dyDescent="0.25">
      <c r="A17" s="177"/>
      <c r="B17" s="42"/>
      <c r="C17" s="56"/>
      <c r="D17" s="56"/>
      <c r="E17" s="69" t="s">
        <v>28</v>
      </c>
      <c r="F17" s="76" t="s">
        <v>147</v>
      </c>
      <c r="G17" s="71" t="s">
        <v>137</v>
      </c>
      <c r="H17" s="72">
        <v>392</v>
      </c>
      <c r="I17" s="73"/>
    </row>
    <row r="18" spans="1:9" x14ac:dyDescent="0.25">
      <c r="A18" s="179"/>
      <c r="B18" s="39"/>
      <c r="C18" s="57"/>
      <c r="D18" s="57"/>
      <c r="E18" s="77"/>
      <c r="F18" s="78"/>
      <c r="G18" s="79" t="s">
        <v>10</v>
      </c>
      <c r="H18" s="80">
        <v>99999999</v>
      </c>
      <c r="I18" s="73"/>
    </row>
    <row r="19" spans="1:9" ht="16.5" thickBot="1" x14ac:dyDescent="0.3">
      <c r="A19" s="180"/>
      <c r="B19" s="59"/>
      <c r="C19" s="57"/>
      <c r="D19" s="57"/>
      <c r="E19" s="74"/>
      <c r="F19" s="84"/>
      <c r="G19" s="82" t="s">
        <v>8</v>
      </c>
      <c r="H19" s="83">
        <v>99999999</v>
      </c>
      <c r="I19" s="73" t="s">
        <v>12</v>
      </c>
    </row>
    <row r="20" spans="1:9" x14ac:dyDescent="0.25">
      <c r="A20" s="178" t="s">
        <v>200</v>
      </c>
      <c r="B20" s="13" t="s">
        <v>225</v>
      </c>
      <c r="C20" s="58" t="s">
        <v>151</v>
      </c>
      <c r="D20" s="164" t="s">
        <v>260</v>
      </c>
      <c r="E20" s="85" t="s">
        <v>28</v>
      </c>
      <c r="F20" s="152" t="s">
        <v>152</v>
      </c>
      <c r="G20" s="112" t="s">
        <v>226</v>
      </c>
      <c r="H20" s="87"/>
      <c r="I20" s="130"/>
    </row>
    <row r="21" spans="1:9" ht="36" customHeight="1" x14ac:dyDescent="0.25">
      <c r="A21" s="181"/>
      <c r="B21" s="203" t="s">
        <v>348</v>
      </c>
      <c r="C21" s="57"/>
      <c r="D21" s="57"/>
      <c r="E21" s="74"/>
      <c r="F21" s="81"/>
      <c r="G21" s="79" t="s">
        <v>10</v>
      </c>
      <c r="H21" s="72">
        <v>99999999</v>
      </c>
      <c r="I21" s="73"/>
    </row>
    <row r="22" spans="1:9" ht="16.5" thickBot="1" x14ac:dyDescent="0.3">
      <c r="A22" s="193"/>
      <c r="B22" s="123"/>
      <c r="C22" s="163"/>
      <c r="D22" s="173"/>
      <c r="E22" s="91"/>
      <c r="F22" s="81"/>
      <c r="G22" s="82" t="s">
        <v>8</v>
      </c>
      <c r="H22" s="72">
        <v>99999999</v>
      </c>
      <c r="I22" s="150" t="s">
        <v>12</v>
      </c>
    </row>
    <row r="23" spans="1:9" x14ac:dyDescent="0.25">
      <c r="A23" s="178" t="s">
        <v>201</v>
      </c>
      <c r="B23" s="13" t="s">
        <v>6</v>
      </c>
      <c r="C23" s="61" t="s">
        <v>22</v>
      </c>
      <c r="D23" s="164" t="s">
        <v>260</v>
      </c>
      <c r="E23" s="85" t="s">
        <v>28</v>
      </c>
      <c r="F23" s="95" t="s">
        <v>44</v>
      </c>
      <c r="G23" s="86" t="s">
        <v>153</v>
      </c>
      <c r="H23" s="99">
        <v>9</v>
      </c>
      <c r="I23" s="73"/>
    </row>
    <row r="24" spans="1:9" x14ac:dyDescent="0.25">
      <c r="A24" s="181"/>
      <c r="B24" s="39"/>
      <c r="C24" s="57"/>
      <c r="D24" s="57"/>
      <c r="E24" s="74"/>
      <c r="F24" s="81"/>
      <c r="G24" s="79" t="s">
        <v>10</v>
      </c>
      <c r="H24" s="80">
        <v>9</v>
      </c>
      <c r="I24" s="131"/>
    </row>
    <row r="25" spans="1:9" x14ac:dyDescent="0.25">
      <c r="A25" s="181"/>
      <c r="B25" s="39"/>
      <c r="C25" s="124"/>
      <c r="D25" s="57"/>
      <c r="E25" s="74"/>
      <c r="F25" s="81"/>
      <c r="G25" s="82" t="s">
        <v>8</v>
      </c>
      <c r="H25" s="83">
        <v>10</v>
      </c>
      <c r="I25" s="73" t="s">
        <v>12</v>
      </c>
    </row>
    <row r="26" spans="1:9" ht="16.5" thickBot="1" x14ac:dyDescent="0.3">
      <c r="A26" s="181"/>
      <c r="B26" s="39"/>
      <c r="C26" s="163"/>
      <c r="D26" s="57"/>
      <c r="E26" s="74"/>
      <c r="F26" s="81"/>
      <c r="G26" s="136" t="s">
        <v>17</v>
      </c>
      <c r="H26" s="83">
        <v>1</v>
      </c>
      <c r="I26" s="150"/>
    </row>
    <row r="27" spans="1:9" x14ac:dyDescent="0.25">
      <c r="A27" s="178" t="s">
        <v>181</v>
      </c>
      <c r="B27" s="13" t="s">
        <v>6</v>
      </c>
      <c r="C27" s="61" t="s">
        <v>22</v>
      </c>
      <c r="D27" s="164" t="s">
        <v>260</v>
      </c>
      <c r="E27" s="85" t="s">
        <v>28</v>
      </c>
      <c r="F27" s="95" t="s">
        <v>44</v>
      </c>
      <c r="G27" s="86" t="s">
        <v>262</v>
      </c>
      <c r="H27" s="99">
        <v>999999999999</v>
      </c>
      <c r="I27" s="73"/>
    </row>
    <row r="28" spans="1:9" ht="47.25" x14ac:dyDescent="0.25">
      <c r="A28" s="205"/>
      <c r="B28" s="207" t="s">
        <v>349</v>
      </c>
      <c r="C28" s="57"/>
      <c r="D28" s="57"/>
      <c r="E28" s="74"/>
      <c r="F28" s="81"/>
      <c r="G28" s="79" t="s">
        <v>10</v>
      </c>
      <c r="H28" s="80">
        <v>999999999999</v>
      </c>
      <c r="I28" s="131"/>
    </row>
    <row r="29" spans="1:9" ht="16.5" thickBot="1" x14ac:dyDescent="0.3">
      <c r="A29" s="181"/>
      <c r="B29" s="40"/>
      <c r="C29" s="57"/>
      <c r="D29" s="57"/>
      <c r="E29" s="74"/>
      <c r="F29" s="81"/>
      <c r="G29" s="82" t="s">
        <v>8</v>
      </c>
      <c r="H29" s="83">
        <v>999999999999</v>
      </c>
      <c r="I29" s="73" t="s">
        <v>4</v>
      </c>
    </row>
    <row r="30" spans="1:9" ht="16.5" thickBot="1" x14ac:dyDescent="0.3">
      <c r="A30" s="185" t="s">
        <v>347</v>
      </c>
      <c r="B30" s="110" t="s">
        <v>19</v>
      </c>
      <c r="C30" s="62" t="s">
        <v>24</v>
      </c>
      <c r="D30" s="165" t="s">
        <v>260</v>
      </c>
      <c r="E30" s="63" t="s">
        <v>25</v>
      </c>
      <c r="F30" s="64"/>
      <c r="G30" s="101" t="s">
        <v>307</v>
      </c>
      <c r="H30" s="206"/>
      <c r="I30" s="68"/>
    </row>
  </sheetData>
  <pageMargins left="0.7" right="0.7" top="0.75" bottom="0.75" header="0.3" footer="0.3"/>
  <pageSetup paperSize="8" scale="5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38"/>
  <sheetViews>
    <sheetView zoomScale="80" zoomScaleNormal="80" workbookViewId="0"/>
  </sheetViews>
  <sheetFormatPr defaultRowHeight="15.75" x14ac:dyDescent="0.25"/>
  <cols>
    <col min="1" max="1" width="8.625" style="175" bestFit="1" customWidth="1"/>
    <col min="2" max="2" width="53.25" bestFit="1" customWidth="1"/>
    <col min="3" max="3" width="44.75" style="53" bestFit="1" customWidth="1"/>
    <col min="4" max="4" width="14.625" style="53" customWidth="1"/>
    <col min="5" max="5" width="19.125" style="53" bestFit="1" customWidth="1"/>
    <col min="6" max="6" width="9.125" style="103" customWidth="1"/>
    <col min="7" max="7" width="59.375" style="53" bestFit="1" customWidth="1"/>
    <col min="8" max="8" width="11" style="53" bestFit="1" customWidth="1"/>
    <col min="9" max="9" width="44.625" style="53" bestFit="1" customWidth="1"/>
    <col min="10" max="10" width="123" bestFit="1" customWidth="1"/>
  </cols>
  <sheetData>
    <row r="1" spans="1:9" ht="63.75" thickBot="1" x14ac:dyDescent="0.3">
      <c r="A1" s="240" t="s">
        <v>426</v>
      </c>
      <c r="B1" s="31" t="s">
        <v>26</v>
      </c>
      <c r="C1" s="32" t="s">
        <v>148</v>
      </c>
      <c r="D1" s="47" t="s">
        <v>259</v>
      </c>
      <c r="E1" s="47" t="s">
        <v>82</v>
      </c>
      <c r="F1" s="47" t="s">
        <v>43</v>
      </c>
      <c r="G1" s="31" t="s">
        <v>258</v>
      </c>
      <c r="H1" s="33" t="s">
        <v>20</v>
      </c>
      <c r="I1" s="31" t="s">
        <v>90</v>
      </c>
    </row>
    <row r="2" spans="1:9" x14ac:dyDescent="0.25">
      <c r="A2" s="176" t="s">
        <v>202</v>
      </c>
      <c r="B2" s="13" t="s">
        <v>32</v>
      </c>
      <c r="C2" s="128" t="s">
        <v>21</v>
      </c>
      <c r="D2" s="164" t="s">
        <v>260</v>
      </c>
      <c r="E2" s="85" t="s">
        <v>31</v>
      </c>
      <c r="F2" s="126"/>
      <c r="G2" s="113" t="s">
        <v>27</v>
      </c>
      <c r="H2" s="129">
        <v>1000</v>
      </c>
      <c r="I2" s="130"/>
    </row>
    <row r="3" spans="1:9" x14ac:dyDescent="0.25">
      <c r="A3" s="177"/>
      <c r="B3" s="42"/>
      <c r="C3" s="56"/>
      <c r="D3" s="56"/>
      <c r="E3" s="69"/>
      <c r="F3" s="78"/>
      <c r="G3" s="57" t="s">
        <v>1</v>
      </c>
      <c r="H3" s="127" t="s">
        <v>155</v>
      </c>
      <c r="I3" s="9" t="s">
        <v>159</v>
      </c>
    </row>
    <row r="4" spans="1:9" ht="16.5" thickBot="1" x14ac:dyDescent="0.3">
      <c r="A4" s="177"/>
      <c r="B4" s="42"/>
      <c r="C4" s="56"/>
      <c r="D4" s="56"/>
      <c r="E4" s="69"/>
      <c r="F4" s="78"/>
      <c r="G4" s="57" t="s">
        <v>388</v>
      </c>
      <c r="H4" s="127">
        <v>1500</v>
      </c>
      <c r="I4" s="150"/>
    </row>
    <row r="5" spans="1:9" x14ac:dyDescent="0.25">
      <c r="A5" s="178" t="s">
        <v>203</v>
      </c>
      <c r="B5" s="13" t="s">
        <v>6</v>
      </c>
      <c r="C5" s="58" t="s">
        <v>22</v>
      </c>
      <c r="D5" s="164" t="s">
        <v>260</v>
      </c>
      <c r="E5" s="85" t="s">
        <v>28</v>
      </c>
      <c r="F5" s="70" t="s">
        <v>44</v>
      </c>
      <c r="G5" s="112" t="s">
        <v>156</v>
      </c>
      <c r="H5" s="87">
        <v>2000</v>
      </c>
      <c r="I5" s="73"/>
    </row>
    <row r="6" spans="1:9" x14ac:dyDescent="0.25">
      <c r="A6" s="177"/>
      <c r="B6" s="42"/>
      <c r="C6" s="56"/>
      <c r="D6" s="56"/>
      <c r="E6" s="69" t="s">
        <v>28</v>
      </c>
      <c r="F6" s="76" t="s">
        <v>45</v>
      </c>
      <c r="G6" s="71" t="s">
        <v>157</v>
      </c>
      <c r="H6" s="72">
        <v>50</v>
      </c>
      <c r="I6" s="73"/>
    </row>
    <row r="7" spans="1:9" x14ac:dyDescent="0.25">
      <c r="A7" s="179"/>
      <c r="B7" s="39"/>
      <c r="C7" s="57"/>
      <c r="D7" s="57"/>
      <c r="E7" s="77"/>
      <c r="F7" s="78"/>
      <c r="G7" s="79" t="s">
        <v>10</v>
      </c>
      <c r="H7" s="80">
        <v>2050</v>
      </c>
      <c r="I7" s="73"/>
    </row>
    <row r="8" spans="1:9" x14ac:dyDescent="0.25">
      <c r="A8" s="179"/>
      <c r="B8" s="39"/>
      <c r="C8" s="57"/>
      <c r="D8" s="57"/>
      <c r="E8" s="74"/>
      <c r="F8" s="81"/>
      <c r="G8" s="82" t="s">
        <v>8</v>
      </c>
      <c r="H8" s="83" t="s">
        <v>155</v>
      </c>
      <c r="I8" s="9" t="s">
        <v>159</v>
      </c>
    </row>
    <row r="9" spans="1:9" x14ac:dyDescent="0.25">
      <c r="A9" s="179"/>
      <c r="B9" s="39"/>
      <c r="C9" s="57"/>
      <c r="D9" s="57"/>
      <c r="E9" s="74"/>
      <c r="F9" s="81"/>
      <c r="G9" s="97" t="s">
        <v>9</v>
      </c>
      <c r="H9" s="72">
        <v>-690</v>
      </c>
      <c r="I9" s="73" t="s">
        <v>12</v>
      </c>
    </row>
    <row r="10" spans="1:9" ht="16.5" thickBot="1" x14ac:dyDescent="0.3">
      <c r="A10" s="179"/>
      <c r="B10" s="39"/>
      <c r="C10" s="57"/>
      <c r="D10" s="57"/>
      <c r="E10" s="74"/>
      <c r="F10" s="81"/>
      <c r="G10" s="97" t="s">
        <v>17</v>
      </c>
      <c r="H10" s="72">
        <v>-1</v>
      </c>
      <c r="I10" s="73"/>
    </row>
    <row r="11" spans="1:9" x14ac:dyDescent="0.25">
      <c r="A11" s="178" t="s">
        <v>204</v>
      </c>
      <c r="B11" s="13" t="s">
        <v>6</v>
      </c>
      <c r="C11" s="58" t="s">
        <v>86</v>
      </c>
      <c r="D11" s="164" t="s">
        <v>260</v>
      </c>
      <c r="E11" s="85" t="s">
        <v>28</v>
      </c>
      <c r="F11" s="70" t="s">
        <v>44</v>
      </c>
      <c r="G11" s="112" t="s">
        <v>156</v>
      </c>
      <c r="H11" s="87">
        <v>2000</v>
      </c>
      <c r="I11" s="88"/>
    </row>
    <row r="12" spans="1:9" x14ac:dyDescent="0.25">
      <c r="A12" s="181"/>
      <c r="B12" s="39"/>
      <c r="C12" s="161"/>
      <c r="D12" s="166"/>
      <c r="E12" s="69" t="s">
        <v>28</v>
      </c>
      <c r="F12" s="105" t="s">
        <v>45</v>
      </c>
      <c r="G12" s="71" t="s">
        <v>158</v>
      </c>
      <c r="H12" s="89">
        <v>100</v>
      </c>
      <c r="I12" s="73"/>
    </row>
    <row r="13" spans="1:9" ht="47.25" x14ac:dyDescent="0.25">
      <c r="A13" s="181"/>
      <c r="B13" s="151" t="s">
        <v>350</v>
      </c>
      <c r="C13" s="57"/>
      <c r="D13" s="57"/>
      <c r="E13" s="69"/>
      <c r="F13" s="78"/>
      <c r="G13" s="79" t="s">
        <v>10</v>
      </c>
      <c r="H13" s="80">
        <v>2100</v>
      </c>
      <c r="I13" s="73"/>
    </row>
    <row r="14" spans="1:9" x14ac:dyDescent="0.25">
      <c r="A14" s="181"/>
      <c r="B14" s="39"/>
      <c r="C14" s="57"/>
      <c r="D14" s="57"/>
      <c r="E14" s="69"/>
      <c r="F14" s="81"/>
      <c r="G14" s="82" t="s">
        <v>8</v>
      </c>
      <c r="H14" s="83" t="s">
        <v>5</v>
      </c>
      <c r="I14" s="9" t="s">
        <v>118</v>
      </c>
    </row>
    <row r="15" spans="1:9" x14ac:dyDescent="0.25">
      <c r="A15" s="181"/>
      <c r="B15" s="44"/>
      <c r="C15" s="162"/>
      <c r="D15" s="144"/>
      <c r="E15" s="74"/>
      <c r="F15" s="81"/>
      <c r="G15" s="97" t="s">
        <v>9</v>
      </c>
      <c r="H15" s="72">
        <v>-3380</v>
      </c>
      <c r="I15" s="73" t="s">
        <v>12</v>
      </c>
    </row>
    <row r="16" spans="1:9" ht="16.5" thickBot="1" x14ac:dyDescent="0.3">
      <c r="A16" s="190"/>
      <c r="B16" s="40"/>
      <c r="C16" s="60"/>
      <c r="D16" s="60"/>
      <c r="E16" s="91"/>
      <c r="F16" s="84"/>
      <c r="G16" s="109" t="s">
        <v>17</v>
      </c>
      <c r="H16" s="153">
        <v>-2</v>
      </c>
      <c r="I16" s="150"/>
    </row>
    <row r="17" spans="1:9" ht="16.5" thickBot="1" x14ac:dyDescent="0.3">
      <c r="A17" s="178" t="s">
        <v>205</v>
      </c>
      <c r="B17" s="13" t="s">
        <v>52</v>
      </c>
      <c r="C17" s="132" t="s">
        <v>38</v>
      </c>
      <c r="D17" s="164" t="s">
        <v>260</v>
      </c>
      <c r="E17" s="63" t="s">
        <v>88</v>
      </c>
      <c r="F17" s="81"/>
      <c r="G17" s="133" t="s">
        <v>27</v>
      </c>
      <c r="H17" s="134">
        <v>10000</v>
      </c>
      <c r="I17" s="135" t="s">
        <v>89</v>
      </c>
    </row>
    <row r="18" spans="1:9" x14ac:dyDescent="0.25">
      <c r="A18" s="178" t="s">
        <v>206</v>
      </c>
      <c r="B18" s="13" t="s">
        <v>6</v>
      </c>
      <c r="C18" s="58" t="s">
        <v>22</v>
      </c>
      <c r="D18" s="164" t="s">
        <v>260</v>
      </c>
      <c r="E18" s="85" t="s">
        <v>28</v>
      </c>
      <c r="F18" s="70" t="s">
        <v>44</v>
      </c>
      <c r="G18" s="112" t="s">
        <v>156</v>
      </c>
      <c r="H18" s="87">
        <v>2000</v>
      </c>
      <c r="I18" s="88"/>
    </row>
    <row r="19" spans="1:9" x14ac:dyDescent="0.25">
      <c r="A19" s="181"/>
      <c r="B19" s="39"/>
      <c r="C19" s="161"/>
      <c r="D19" s="166"/>
      <c r="E19" s="69" t="s">
        <v>28</v>
      </c>
      <c r="F19" s="105" t="s">
        <v>45</v>
      </c>
      <c r="G19" s="71" t="s">
        <v>158</v>
      </c>
      <c r="H19" s="89">
        <v>100</v>
      </c>
      <c r="I19" s="73"/>
    </row>
    <row r="20" spans="1:9" x14ac:dyDescent="0.25">
      <c r="A20" s="181"/>
      <c r="B20" s="151"/>
      <c r="C20" s="57"/>
      <c r="D20" s="57"/>
      <c r="E20" s="69"/>
      <c r="F20" s="78"/>
      <c r="G20" s="79" t="s">
        <v>10</v>
      </c>
      <c r="H20" s="80">
        <v>2100</v>
      </c>
      <c r="I20" s="73"/>
    </row>
    <row r="21" spans="1:9" x14ac:dyDescent="0.25">
      <c r="A21" s="181"/>
      <c r="B21" s="39"/>
      <c r="C21" s="57"/>
      <c r="D21" s="57"/>
      <c r="E21" s="69"/>
      <c r="F21" s="81"/>
      <c r="G21" s="82" t="s">
        <v>8</v>
      </c>
      <c r="H21" s="83" t="s">
        <v>5</v>
      </c>
      <c r="I21" s="9" t="s">
        <v>118</v>
      </c>
    </row>
    <row r="22" spans="1:9" x14ac:dyDescent="0.25">
      <c r="A22" s="181"/>
      <c r="B22" s="44"/>
      <c r="C22" s="162"/>
      <c r="D22" s="144"/>
      <c r="E22" s="74"/>
      <c r="F22" s="81"/>
      <c r="G22" s="97" t="s">
        <v>9</v>
      </c>
      <c r="H22" s="72">
        <v>-3380</v>
      </c>
      <c r="I22" s="73" t="s">
        <v>12</v>
      </c>
    </row>
    <row r="23" spans="1:9" ht="16.5" thickBot="1" x14ac:dyDescent="0.3">
      <c r="A23" s="190"/>
      <c r="B23" s="40"/>
      <c r="C23" s="60"/>
      <c r="D23" s="60"/>
      <c r="E23" s="91"/>
      <c r="F23" s="84"/>
      <c r="G23" s="109" t="s">
        <v>17</v>
      </c>
      <c r="H23" s="153">
        <v>-2</v>
      </c>
      <c r="I23" s="150"/>
    </row>
    <row r="24" spans="1:9" x14ac:dyDescent="0.25">
      <c r="A24" s="178" t="s">
        <v>207</v>
      </c>
      <c r="B24" s="13" t="s">
        <v>6</v>
      </c>
      <c r="C24" s="58" t="s">
        <v>22</v>
      </c>
      <c r="D24" s="164" t="s">
        <v>260</v>
      </c>
      <c r="E24" s="85" t="s">
        <v>28</v>
      </c>
      <c r="F24" s="95" t="s">
        <v>44</v>
      </c>
      <c r="G24" s="71" t="s">
        <v>65</v>
      </c>
      <c r="H24" s="87">
        <v>400</v>
      </c>
      <c r="I24" s="88"/>
    </row>
    <row r="25" spans="1:9" x14ac:dyDescent="0.25">
      <c r="A25" s="181"/>
      <c r="B25" s="39"/>
      <c r="C25" s="57"/>
      <c r="D25" s="57"/>
      <c r="E25" s="97" t="s">
        <v>28</v>
      </c>
      <c r="F25" s="98" t="s">
        <v>45</v>
      </c>
      <c r="G25" s="71" t="s">
        <v>160</v>
      </c>
      <c r="H25" s="89">
        <v>6126</v>
      </c>
      <c r="I25" s="73"/>
    </row>
    <row r="26" spans="1:9" x14ac:dyDescent="0.25">
      <c r="A26" s="181"/>
      <c r="B26" s="114"/>
      <c r="C26" s="57"/>
      <c r="D26" s="57"/>
      <c r="E26" s="74"/>
      <c r="F26" s="81"/>
      <c r="G26" s="79" t="s">
        <v>10</v>
      </c>
      <c r="H26" s="90">
        <v>6526</v>
      </c>
      <c r="I26" s="73"/>
    </row>
    <row r="27" spans="1:9" x14ac:dyDescent="0.25">
      <c r="A27" s="181"/>
      <c r="B27" s="114"/>
      <c r="C27" s="57"/>
      <c r="D27" s="57"/>
      <c r="E27" s="74"/>
      <c r="F27" s="81"/>
      <c r="G27" s="82" t="s">
        <v>8</v>
      </c>
      <c r="H27" s="83" t="s">
        <v>161</v>
      </c>
      <c r="I27" s="9" t="s">
        <v>162</v>
      </c>
    </row>
    <row r="28" spans="1:9" x14ac:dyDescent="0.25">
      <c r="A28" s="181"/>
      <c r="B28" s="114"/>
      <c r="C28" s="57"/>
      <c r="D28" s="57"/>
      <c r="E28" s="74"/>
      <c r="F28" s="81"/>
      <c r="G28" s="97" t="s">
        <v>9</v>
      </c>
      <c r="H28" s="72">
        <v>-320</v>
      </c>
      <c r="I28" s="73" t="s">
        <v>12</v>
      </c>
    </row>
    <row r="29" spans="1:9" ht="16.5" thickBot="1" x14ac:dyDescent="0.3">
      <c r="A29" s="181"/>
      <c r="B29" s="39"/>
      <c r="C29" s="57"/>
      <c r="D29" s="57"/>
      <c r="E29" s="74"/>
      <c r="F29" s="84"/>
      <c r="G29" s="109" t="s">
        <v>17</v>
      </c>
      <c r="H29" s="153">
        <v>1</v>
      </c>
      <c r="I29" s="150"/>
    </row>
    <row r="30" spans="1:9" s="53" customFormat="1" ht="32.25" thickBot="1" x14ac:dyDescent="0.3">
      <c r="A30" s="178" t="s">
        <v>208</v>
      </c>
      <c r="B30" s="128" t="s">
        <v>52</v>
      </c>
      <c r="C30" s="132" t="s">
        <v>38</v>
      </c>
      <c r="D30" s="164" t="s">
        <v>260</v>
      </c>
      <c r="E30" s="63" t="s">
        <v>88</v>
      </c>
      <c r="F30" s="81"/>
      <c r="G30" s="211" t="s">
        <v>1</v>
      </c>
      <c r="H30" s="212" t="s">
        <v>381</v>
      </c>
      <c r="I30" s="210" t="s">
        <v>382</v>
      </c>
    </row>
    <row r="31" spans="1:9" x14ac:dyDescent="0.25">
      <c r="A31" s="178" t="s">
        <v>209</v>
      </c>
      <c r="B31" s="13" t="s">
        <v>6</v>
      </c>
      <c r="C31" s="58" t="s">
        <v>22</v>
      </c>
      <c r="D31" s="164" t="s">
        <v>260</v>
      </c>
      <c r="E31" s="85" t="s">
        <v>28</v>
      </c>
      <c r="F31" s="70" t="s">
        <v>44</v>
      </c>
      <c r="G31" s="71" t="s">
        <v>163</v>
      </c>
      <c r="H31" s="72">
        <v>2400</v>
      </c>
      <c r="I31" s="88"/>
    </row>
    <row r="32" spans="1:9" x14ac:dyDescent="0.25">
      <c r="A32" s="182"/>
      <c r="B32" s="111"/>
      <c r="C32" s="56"/>
      <c r="D32" s="56"/>
      <c r="E32" s="69" t="s">
        <v>28</v>
      </c>
      <c r="F32" s="76" t="s">
        <v>45</v>
      </c>
      <c r="G32" s="71" t="s">
        <v>77</v>
      </c>
      <c r="H32" s="72">
        <v>300</v>
      </c>
      <c r="I32" s="73"/>
    </row>
    <row r="33" spans="1:10" x14ac:dyDescent="0.25">
      <c r="A33" s="183"/>
      <c r="B33" s="111"/>
      <c r="C33" s="56"/>
      <c r="D33" s="56"/>
      <c r="E33" s="69" t="s">
        <v>28</v>
      </c>
      <c r="F33" s="76" t="s">
        <v>46</v>
      </c>
      <c r="G33" s="71" t="s">
        <v>160</v>
      </c>
      <c r="H33" s="72">
        <v>6126</v>
      </c>
      <c r="I33" s="73"/>
    </row>
    <row r="34" spans="1:10" x14ac:dyDescent="0.25">
      <c r="A34" s="183"/>
      <c r="B34" s="111"/>
      <c r="C34" s="56"/>
      <c r="D34" s="56"/>
      <c r="E34" s="69"/>
      <c r="F34" s="81"/>
      <c r="G34" s="79" t="s">
        <v>10</v>
      </c>
      <c r="H34" s="80">
        <v>8826</v>
      </c>
      <c r="I34" s="73"/>
      <c r="J34" s="154"/>
    </row>
    <row r="35" spans="1:10" x14ac:dyDescent="0.25">
      <c r="A35" s="183"/>
      <c r="B35" s="111"/>
      <c r="C35" s="56"/>
      <c r="D35" s="56"/>
      <c r="E35" s="74"/>
      <c r="F35" s="81"/>
      <c r="G35" s="116" t="s">
        <v>8</v>
      </c>
      <c r="H35" s="72" t="s">
        <v>155</v>
      </c>
      <c r="I35" s="9" t="s">
        <v>159</v>
      </c>
    </row>
    <row r="36" spans="1:10" x14ac:dyDescent="0.25">
      <c r="A36" s="183"/>
      <c r="B36" s="111"/>
      <c r="C36" s="56"/>
      <c r="D36" s="56"/>
      <c r="E36" s="74"/>
      <c r="F36" s="81"/>
      <c r="G36" s="116"/>
      <c r="H36" s="89">
        <v>6085</v>
      </c>
      <c r="I36" s="73" t="s">
        <v>12</v>
      </c>
      <c r="J36" s="154"/>
    </row>
    <row r="37" spans="1:10" ht="16.5" thickBot="1" x14ac:dyDescent="0.3">
      <c r="A37" s="183"/>
      <c r="B37" s="111"/>
      <c r="C37" s="56"/>
      <c r="D37" s="56"/>
      <c r="E37" s="74"/>
      <c r="F37" s="81"/>
      <c r="G37" s="77" t="s">
        <v>17</v>
      </c>
      <c r="H37" s="89">
        <v>-2</v>
      </c>
      <c r="I37" s="73"/>
    </row>
    <row r="38" spans="1:10" ht="16.5" thickBot="1" x14ac:dyDescent="0.3">
      <c r="A38" s="185" t="s">
        <v>383</v>
      </c>
      <c r="B38" s="110" t="s">
        <v>19</v>
      </c>
      <c r="C38" s="62" t="s">
        <v>24</v>
      </c>
      <c r="D38" s="165" t="s">
        <v>260</v>
      </c>
      <c r="E38" s="63" t="s">
        <v>25</v>
      </c>
      <c r="F38" s="64"/>
      <c r="G38" s="101" t="s">
        <v>308</v>
      </c>
      <c r="H38" s="102"/>
      <c r="I38" s="68"/>
    </row>
  </sheetData>
  <pageMargins left="0.7" right="0.7" top="0.75" bottom="0.75" header="0.3" footer="0.3"/>
  <pageSetup paperSize="8" scale="6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13</vt:i4>
      </vt:variant>
    </vt:vector>
  </HeadingPairs>
  <TitlesOfParts>
    <vt:vector size="13" baseType="lpstr">
      <vt:lpstr>Tudnivalók!</vt:lpstr>
      <vt:lpstr>Cikktörzs</vt:lpstr>
      <vt:lpstr>Fizetőeszközök</vt:lpstr>
      <vt:lpstr>0001</vt:lpstr>
      <vt:lpstr>0002</vt:lpstr>
      <vt:lpstr>0003</vt:lpstr>
      <vt:lpstr>0004</vt:lpstr>
      <vt:lpstr>0005</vt:lpstr>
      <vt:lpstr>0006</vt:lpstr>
      <vt:lpstr>0007</vt:lpstr>
      <vt:lpstr>0008</vt:lpstr>
      <vt:lpstr>Éttermi</vt:lpstr>
      <vt:lpstr>Egészségkártyás</vt:lpstr>
    </vt:vector>
  </TitlesOfParts>
  <Company>Nemzeti Adó- és Vámhivatal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EKIF</dc:creator>
  <cp:lastModifiedBy>Nemzeti Adó- és Vámhivatal</cp:lastModifiedBy>
  <cp:lastPrinted>2025-11-14T13:24:02Z</cp:lastPrinted>
  <dcterms:created xsi:type="dcterms:W3CDTF">2025-06-02T19:37:34Z</dcterms:created>
  <dcterms:modified xsi:type="dcterms:W3CDTF">2025-11-18T15:39:54Z</dcterms:modified>
</cp:coreProperties>
</file>